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RDER FORM" sheetId="5" r:id="rId1"/>
    <sheet name="SIZE RUN" sheetId="2" r:id="rId2"/>
  </sheets>
  <definedNames>
    <definedName name="_xlnm._FilterDatabase" localSheetId="0" hidden="1">'ORDER FORM'!$B$3:$Q$391</definedName>
  </definedNames>
  <calcPr calcId="152511"/>
</workbook>
</file>

<file path=xl/calcChain.xml><?xml version="1.0" encoding="utf-8"?>
<calcChain xmlns="http://schemas.openxmlformats.org/spreadsheetml/2006/main">
  <c r="O2" i="5" l="1"/>
  <c r="P306" i="5"/>
  <c r="P302" i="5"/>
  <c r="P298" i="5"/>
  <c r="P294" i="5"/>
  <c r="P287" i="5"/>
  <c r="P283" i="5"/>
  <c r="P279" i="5"/>
  <c r="P275" i="5"/>
  <c r="P269" i="5"/>
  <c r="P264" i="5"/>
  <c r="P261" i="5"/>
  <c r="P257" i="5"/>
  <c r="P253" i="5"/>
  <c r="P250" i="5"/>
  <c r="P246" i="5"/>
  <c r="P242" i="5"/>
  <c r="P238" i="5"/>
  <c r="P236" i="5"/>
  <c r="P232" i="5"/>
  <c r="P228" i="5"/>
  <c r="P224" i="5"/>
  <c r="P220" i="5"/>
  <c r="P217" i="5"/>
  <c r="P213" i="5"/>
  <c r="P210" i="5"/>
  <c r="P207" i="5"/>
  <c r="P203" i="5"/>
  <c r="P200" i="5"/>
  <c r="P197" i="5"/>
  <c r="P194" i="5"/>
  <c r="P191" i="5"/>
  <c r="P188" i="5"/>
  <c r="P182" i="5"/>
  <c r="P179" i="5"/>
  <c r="P176" i="5"/>
  <c r="P172" i="5"/>
  <c r="P168" i="5"/>
  <c r="P164" i="5"/>
  <c r="P160" i="5"/>
  <c r="P156" i="5"/>
  <c r="P152" i="5"/>
  <c r="P148" i="5"/>
  <c r="P144" i="5"/>
  <c r="P137" i="5"/>
  <c r="P133" i="5"/>
  <c r="P129" i="5"/>
  <c r="P125" i="5"/>
  <c r="P122" i="5"/>
  <c r="P119" i="5"/>
  <c r="P115" i="5"/>
  <c r="P111" i="5"/>
  <c r="P108" i="5"/>
  <c r="P104" i="5"/>
  <c r="P100" i="5"/>
  <c r="P96" i="5"/>
  <c r="P92" i="5"/>
  <c r="P89" i="5"/>
  <c r="P86" i="5"/>
  <c r="P82" i="5"/>
  <c r="P79" i="5"/>
  <c r="P75" i="5"/>
  <c r="P72" i="5"/>
  <c r="P68" i="5"/>
  <c r="P64" i="5"/>
  <c r="P60" i="5"/>
  <c r="P56" i="5"/>
  <c r="P54" i="5"/>
  <c r="P50" i="5"/>
  <c r="P46" i="5"/>
  <c r="P42" i="5"/>
  <c r="P38" i="5"/>
  <c r="P34" i="5"/>
  <c r="P30" i="5"/>
  <c r="P26" i="5"/>
  <c r="P19" i="5"/>
  <c r="P16" i="5"/>
  <c r="P12" i="5"/>
  <c r="P8" i="5"/>
  <c r="P4" i="5"/>
  <c r="P2" i="5" s="1"/>
  <c r="P388" i="5"/>
  <c r="P384" i="5"/>
  <c r="P380" i="5"/>
  <c r="P377" i="5"/>
  <c r="P374" i="5"/>
  <c r="P371" i="5"/>
  <c r="P367" i="5"/>
  <c r="P363" i="5"/>
  <c r="P359" i="5"/>
  <c r="P356" i="5"/>
  <c r="P352" i="5"/>
  <c r="P348" i="5"/>
  <c r="P345" i="5"/>
  <c r="P341" i="5"/>
  <c r="P337" i="5"/>
  <c r="P334" i="5"/>
  <c r="P330" i="5"/>
  <c r="P326" i="5"/>
  <c r="P322" i="5"/>
  <c r="P318" i="5"/>
  <c r="P314" i="5"/>
  <c r="P310" i="5"/>
  <c r="P304" i="5"/>
  <c r="P296" i="5"/>
  <c r="P289" i="5"/>
  <c r="P281" i="5"/>
  <c r="P274" i="5"/>
  <c r="P267" i="5"/>
  <c r="P255" i="5"/>
  <c r="P248" i="5"/>
  <c r="P240" i="5"/>
  <c r="P234" i="5"/>
  <c r="P222" i="5"/>
  <c r="P305" i="5"/>
  <c r="P301" i="5"/>
  <c r="P297" i="5"/>
  <c r="P293" i="5"/>
  <c r="P290" i="5"/>
  <c r="P286" i="5"/>
  <c r="P282" i="5"/>
  <c r="P278" i="5"/>
  <c r="P272" i="5"/>
  <c r="P268" i="5"/>
  <c r="P263" i="5"/>
  <c r="P260" i="5"/>
  <c r="P256" i="5"/>
  <c r="P252" i="5"/>
  <c r="P249" i="5"/>
  <c r="P245" i="5"/>
  <c r="P241" i="5"/>
  <c r="P235" i="5"/>
  <c r="P231" i="5"/>
  <c r="P227" i="5"/>
  <c r="P223" i="5"/>
  <c r="P216" i="5"/>
  <c r="P212" i="5"/>
  <c r="P209" i="5"/>
  <c r="P206" i="5"/>
  <c r="P202" i="5"/>
  <c r="P196" i="5"/>
  <c r="P187" i="5"/>
  <c r="P184" i="5"/>
  <c r="P181" i="5"/>
  <c r="P178" i="5"/>
  <c r="P175" i="5"/>
  <c r="P171" i="5"/>
  <c r="P167" i="5"/>
  <c r="P163" i="5"/>
  <c r="P159" i="5"/>
  <c r="P155" i="5"/>
  <c r="P151" i="5"/>
  <c r="P147" i="5"/>
  <c r="P143" i="5"/>
  <c r="P140" i="5"/>
  <c r="P136" i="5"/>
  <c r="P132" i="5"/>
  <c r="P128" i="5"/>
  <c r="P124" i="5"/>
  <c r="P121" i="5"/>
  <c r="P118" i="5"/>
  <c r="P114" i="5"/>
  <c r="P107" i="5"/>
  <c r="P103" i="5"/>
  <c r="P99" i="5"/>
  <c r="P95" i="5"/>
  <c r="P91" i="5"/>
  <c r="P88" i="5"/>
  <c r="P85" i="5"/>
  <c r="P81" i="5"/>
  <c r="P78" i="5"/>
  <c r="P74" i="5"/>
  <c r="P71" i="5"/>
  <c r="P67" i="5"/>
  <c r="P63" i="5"/>
  <c r="P59" i="5"/>
  <c r="P53" i="5"/>
  <c r="P49" i="5"/>
  <c r="P45" i="5"/>
  <c r="P41" i="5"/>
  <c r="P37" i="5"/>
  <c r="P33" i="5"/>
  <c r="P29" i="5"/>
  <c r="P25" i="5"/>
  <c r="P22" i="5"/>
  <c r="P15" i="5"/>
  <c r="P11" i="5"/>
  <c r="P7" i="5"/>
  <c r="P391" i="5"/>
  <c r="P387" i="5"/>
  <c r="P383" i="5"/>
  <c r="P379" i="5"/>
  <c r="P370" i="5"/>
  <c r="P366" i="5"/>
  <c r="P362" i="5"/>
  <c r="P358" i="5"/>
  <c r="P355" i="5"/>
  <c r="P351" i="5"/>
  <c r="P344" i="5"/>
  <c r="P340" i="5"/>
  <c r="P333" i="5"/>
  <c r="P329" i="5"/>
  <c r="P325" i="5"/>
  <c r="P321" i="5"/>
  <c r="P317" i="5"/>
  <c r="P313" i="5"/>
  <c r="P309" i="5"/>
  <c r="P303" i="5"/>
  <c r="P295" i="5"/>
  <c r="P288" i="5"/>
  <c r="P280" i="5"/>
  <c r="P273" i="5"/>
  <c r="P266" i="5"/>
  <c r="P262" i="5"/>
  <c r="P254" i="5"/>
  <c r="P247" i="5"/>
  <c r="P239" i="5"/>
  <c r="P230" i="5"/>
  <c r="P219" i="5"/>
  <c r="P208" i="5"/>
  <c r="P205" i="5"/>
  <c r="P199" i="5"/>
  <c r="P193" i="5"/>
  <c r="P190" i="5"/>
  <c r="P186" i="5"/>
  <c r="P183" i="5"/>
  <c r="P180" i="5"/>
  <c r="P174" i="5"/>
  <c r="P170" i="5"/>
  <c r="P166" i="5"/>
  <c r="P162" i="5"/>
  <c r="P158" i="5"/>
  <c r="P154" i="5"/>
  <c r="P150" i="5"/>
  <c r="P146" i="5"/>
  <c r="P142" i="5"/>
  <c r="P139" i="5"/>
  <c r="P135" i="5"/>
  <c r="P131" i="5"/>
  <c r="P127" i="5"/>
  <c r="P123" i="5"/>
  <c r="P120" i="5"/>
  <c r="P117" i="5"/>
  <c r="P113" i="5"/>
  <c r="P110" i="5"/>
  <c r="P106" i="5"/>
  <c r="P102" i="5"/>
  <c r="P98" i="5"/>
  <c r="P94" i="5"/>
  <c r="P84" i="5"/>
  <c r="P77" i="5"/>
  <c r="P70" i="5"/>
  <c r="P66" i="5"/>
  <c r="P62" i="5"/>
  <c r="P58" i="5"/>
  <c r="P52" i="5"/>
  <c r="P48" i="5"/>
  <c r="P44" i="5"/>
  <c r="P40" i="5"/>
  <c r="P36" i="5"/>
  <c r="P32" i="5"/>
  <c r="P28" i="5"/>
  <c r="P24" i="5"/>
  <c r="P21" i="5"/>
  <c r="P18" i="5"/>
  <c r="P14" i="5"/>
  <c r="P10" i="5"/>
  <c r="P6" i="5"/>
  <c r="P390" i="5"/>
  <c r="P386" i="5"/>
  <c r="P382" i="5"/>
  <c r="P378" i="5"/>
  <c r="P376" i="5"/>
  <c r="P373" i="5"/>
  <c r="P369" i="5"/>
  <c r="P365" i="5"/>
  <c r="P361" i="5"/>
  <c r="P354" i="5"/>
  <c r="P350" i="5"/>
  <c r="P347" i="5"/>
  <c r="P343" i="5"/>
  <c r="P339" i="5"/>
  <c r="P336" i="5"/>
  <c r="P332" i="5"/>
  <c r="P328" i="5"/>
  <c r="P324" i="5"/>
  <c r="P320" i="5"/>
  <c r="P316" i="5"/>
  <c r="P312" i="5"/>
  <c r="P308" i="5"/>
  <c r="P300" i="5"/>
  <c r="P292" i="5"/>
  <c r="P285" i="5"/>
  <c r="P277" i="5"/>
  <c r="P271" i="5"/>
  <c r="P259" i="5"/>
  <c r="P244" i="5"/>
  <c r="P215" i="5"/>
  <c r="P233" i="5"/>
  <c r="P229" i="5"/>
  <c r="P225" i="5"/>
  <c r="P221" i="5"/>
  <c r="P218" i="5"/>
  <c r="P214" i="5"/>
  <c r="P211" i="5"/>
  <c r="P204" i="5"/>
  <c r="P201" i="5"/>
  <c r="P198" i="5"/>
  <c r="P195" i="5"/>
  <c r="P192" i="5"/>
  <c r="P189" i="5"/>
  <c r="P185" i="5"/>
  <c r="P177" i="5"/>
  <c r="P173" i="5"/>
  <c r="P169" i="5"/>
  <c r="P165" i="5"/>
  <c r="P161" i="5"/>
  <c r="P157" i="5"/>
  <c r="P153" i="5"/>
  <c r="P149" i="5"/>
  <c r="P145" i="5"/>
  <c r="P141" i="5"/>
  <c r="P138" i="5"/>
  <c r="P134" i="5"/>
  <c r="P130" i="5"/>
  <c r="P126" i="5"/>
  <c r="P116" i="5"/>
  <c r="P112" i="5"/>
  <c r="P109" i="5"/>
  <c r="P105" i="5"/>
  <c r="P101" i="5"/>
  <c r="P97" i="5"/>
  <c r="P93" i="5"/>
  <c r="P90" i="5"/>
  <c r="P87" i="5"/>
  <c r="P83" i="5"/>
  <c r="P80" i="5"/>
  <c r="P76" i="5"/>
  <c r="P73" i="5"/>
  <c r="P69" i="5"/>
  <c r="P65" i="5"/>
  <c r="P61" i="5"/>
  <c r="P57" i="5"/>
  <c r="P55" i="5"/>
  <c r="P51" i="5"/>
  <c r="P47" i="5"/>
  <c r="P43" i="5"/>
  <c r="P39" i="5"/>
  <c r="P35" i="5"/>
  <c r="P31" i="5"/>
  <c r="P27" i="5"/>
  <c r="P23" i="5"/>
  <c r="P20" i="5"/>
  <c r="P17" i="5"/>
  <c r="P13" i="5"/>
  <c r="P9" i="5"/>
  <c r="P5" i="5"/>
  <c r="P389" i="5"/>
  <c r="P385" i="5"/>
  <c r="P381" i="5"/>
  <c r="P375" i="5"/>
  <c r="P372" i="5"/>
  <c r="P368" i="5"/>
  <c r="P364" i="5"/>
  <c r="P360" i="5"/>
  <c r="P357" i="5"/>
  <c r="P353" i="5"/>
  <c r="P349" i="5"/>
  <c r="P346" i="5"/>
  <c r="P342" i="5"/>
  <c r="P338" i="5"/>
  <c r="P335" i="5"/>
  <c r="P331" i="5"/>
  <c r="P327" i="5"/>
  <c r="P323" i="5"/>
  <c r="P319" i="5"/>
  <c r="P315" i="5"/>
  <c r="P311" i="5"/>
  <c r="P307" i="5"/>
  <c r="P299" i="5"/>
  <c r="P291" i="5"/>
  <c r="P284" i="5"/>
  <c r="P276" i="5"/>
  <c r="P270" i="5"/>
  <c r="P265" i="5"/>
  <c r="P258" i="5"/>
  <c r="P251" i="5"/>
  <c r="P243" i="5"/>
  <c r="P237" i="5"/>
  <c r="P226" i="5"/>
  <c r="N2" i="5"/>
</calcChain>
</file>

<file path=xl/sharedStrings.xml><?xml version="1.0" encoding="utf-8"?>
<sst xmlns="http://schemas.openxmlformats.org/spreadsheetml/2006/main" count="2831" uniqueCount="580">
  <si>
    <t>Model</t>
  </si>
  <si>
    <t>Style</t>
  </si>
  <si>
    <t>Gender</t>
  </si>
  <si>
    <t>Category</t>
  </si>
  <si>
    <t>NEW BALANCE</t>
  </si>
  <si>
    <t>MEN'S</t>
  </si>
  <si>
    <t>Talla CMS</t>
  </si>
  <si>
    <t>Talla Colombia</t>
  </si>
  <si>
    <t>SIZE US</t>
  </si>
  <si>
    <t>A</t>
  </si>
  <si>
    <t xml:space="preserve">B </t>
  </si>
  <si>
    <t>CC</t>
  </si>
  <si>
    <t>EM</t>
  </si>
  <si>
    <t>T</t>
  </si>
  <si>
    <t>WOMEN'S</t>
  </si>
  <si>
    <t>B</t>
  </si>
  <si>
    <t>GRADE SCHOOL (G)</t>
  </si>
  <si>
    <t xml:space="preserve">G </t>
  </si>
  <si>
    <t>PRE- SCHOOL (P)</t>
  </si>
  <si>
    <t xml:space="preserve">P </t>
  </si>
  <si>
    <t>INFANT (I)</t>
  </si>
  <si>
    <t xml:space="preserve">I </t>
  </si>
  <si>
    <t>MEN'S SANDALS</t>
  </si>
  <si>
    <t>SIZE</t>
  </si>
  <si>
    <t>WOMEN'S SANDALS</t>
  </si>
  <si>
    <t>UNISEX</t>
  </si>
  <si>
    <t>Lifestyle</t>
  </si>
  <si>
    <t>WA</t>
  </si>
  <si>
    <t>WL515CS3-B-A</t>
  </si>
  <si>
    <t>WL515CS3-B-T</t>
  </si>
  <si>
    <t>GM500OD2-D-A</t>
  </si>
  <si>
    <t>GM500OD2-D-T</t>
  </si>
  <si>
    <t>GM500OE2-D-A</t>
  </si>
  <si>
    <t>GM500OE2-D-B</t>
  </si>
  <si>
    <t>GM500OE2-D-T</t>
  </si>
  <si>
    <t>GM500RR1-D-B</t>
  </si>
  <si>
    <t>GM500VB2-D-13</t>
  </si>
  <si>
    <t>GM500VB2-D-A</t>
  </si>
  <si>
    <t>GM500VB2-D-T</t>
  </si>
  <si>
    <t>GM500VL2-D-13</t>
  </si>
  <si>
    <t>GM500VL2-D-T</t>
  </si>
  <si>
    <t>GM500VN2-D-13</t>
  </si>
  <si>
    <t>GM500VN2-D-A</t>
  </si>
  <si>
    <t>GM500VN2-D-B</t>
  </si>
  <si>
    <t>GM500VN2-D-T</t>
  </si>
  <si>
    <t>GM500VW2-D-13</t>
  </si>
  <si>
    <t>GM500WB2-D-13</t>
  </si>
  <si>
    <t>GM500WB2-D-A</t>
  </si>
  <si>
    <t>GM500WB2-D-CC</t>
  </si>
  <si>
    <t>GM500WB2-D-T</t>
  </si>
  <si>
    <t>GM500WL2-D-13</t>
  </si>
  <si>
    <t>GM500WL2-D-A</t>
  </si>
  <si>
    <t>GM500WL2-D-B</t>
  </si>
  <si>
    <t>GM500WL2-D-T</t>
  </si>
  <si>
    <t>GM500RR1-D-T</t>
  </si>
  <si>
    <t>GM500SO1-D-13</t>
  </si>
  <si>
    <t>GM500SO1-D-PV</t>
  </si>
  <si>
    <t>GM500VR1-D-T</t>
  </si>
  <si>
    <t>GW500CA2-B-11</t>
  </si>
  <si>
    <t>GW500CA2-B-A</t>
  </si>
  <si>
    <t>GW500CB2-B-A</t>
  </si>
  <si>
    <t>GW500CB2-B-B</t>
  </si>
  <si>
    <t>GW500CB2-B-T</t>
  </si>
  <si>
    <t>GW500CG2-B-A</t>
  </si>
  <si>
    <t>GW500CG2-B-B</t>
  </si>
  <si>
    <t>GW500CG2-B-EM</t>
  </si>
  <si>
    <t>GW500CG2-B-T</t>
  </si>
  <si>
    <t>GW500CP2-B-B</t>
  </si>
  <si>
    <t>GW500CP2-B-EM</t>
  </si>
  <si>
    <t>GW500CW2-B-B</t>
  </si>
  <si>
    <t>GW500CW2-B-T</t>
  </si>
  <si>
    <t>GW500FA2-B-T</t>
  </si>
  <si>
    <t>GW500FC2-B-A</t>
  </si>
  <si>
    <t>GW500FC2-B-B</t>
  </si>
  <si>
    <t>GW500FD2-B-A</t>
  </si>
  <si>
    <t>GW500FD2-B-B</t>
  </si>
  <si>
    <t>GW500MB2-B-A</t>
  </si>
  <si>
    <t>GW500MB2-B-B</t>
  </si>
  <si>
    <t>GW500MB2-B-T</t>
  </si>
  <si>
    <t>GW500MG2-B-A</t>
  </si>
  <si>
    <t>GW500MG2-B-T</t>
  </si>
  <si>
    <t>GW500MS1-B-A</t>
  </si>
  <si>
    <t>GW500SM1-B-A</t>
  </si>
  <si>
    <t>GW500CR1-B-B</t>
  </si>
  <si>
    <t>GW500ML1-B-B</t>
  </si>
  <si>
    <t>GW500MV1-B-A</t>
  </si>
  <si>
    <t>GW500SU1-B-A</t>
  </si>
  <si>
    <t>GW500SU1-B-B</t>
  </si>
  <si>
    <t>L420</t>
  </si>
  <si>
    <t>UL420CA2-D-A</t>
  </si>
  <si>
    <t>UL420CA2-D-CC</t>
  </si>
  <si>
    <t>UL420CA2-D-T</t>
  </si>
  <si>
    <t>UL420CB2-D-B</t>
  </si>
  <si>
    <t>UL420CB2-D-T</t>
  </si>
  <si>
    <t>UL420CC2-D-T</t>
  </si>
  <si>
    <t>UL420RA2-D-A</t>
  </si>
  <si>
    <t>UL420SL2-D-A</t>
  </si>
  <si>
    <t>UL420SL2-D-T</t>
  </si>
  <si>
    <t>UL420SP2-D-A</t>
  </si>
  <si>
    <t>UL420SP2-D-T</t>
  </si>
  <si>
    <t>UL420SP2-D-WA</t>
  </si>
  <si>
    <t>UL420SR2-D-A</t>
  </si>
  <si>
    <t>UL420SR2-D-T</t>
  </si>
  <si>
    <t>UL420VB2-D-A</t>
  </si>
  <si>
    <t>UL420WA2-D-T</t>
  </si>
  <si>
    <t>UL420WA2-D-WA</t>
  </si>
  <si>
    <t>UL420WB2-D-T</t>
  </si>
  <si>
    <t>UL420WC2-D-B</t>
  </si>
  <si>
    <t>UL420WC2-D-CC</t>
  </si>
  <si>
    <t>UL420WC2-D-T</t>
  </si>
  <si>
    <t>UL420WC2-D-W</t>
  </si>
  <si>
    <t>WL420LA2-B-A</t>
  </si>
  <si>
    <t>WL420LA2-B-B</t>
  </si>
  <si>
    <t>WL420LA2-B-CC</t>
  </si>
  <si>
    <t>WL420LA2-B-T</t>
  </si>
  <si>
    <t>WL420LB2-B-11</t>
  </si>
  <si>
    <t>WL420LB2-B-A</t>
  </si>
  <si>
    <t>WL420LB2-B-B</t>
  </si>
  <si>
    <t>WL420LB2-B-CC</t>
  </si>
  <si>
    <t>WL420LB2-B-T</t>
  </si>
  <si>
    <t>WL420LC2-B-B</t>
  </si>
  <si>
    <t>WL420LC2-B-CC</t>
  </si>
  <si>
    <t>WL420LC2-B-EM</t>
  </si>
  <si>
    <t>WL420LC2-B-T</t>
  </si>
  <si>
    <t>WL420SB2-B-T</t>
  </si>
  <si>
    <t>WL420SC2-B-A</t>
  </si>
  <si>
    <t>ML373RE2-D-A</t>
  </si>
  <si>
    <t>ML373RF2-D-T</t>
  </si>
  <si>
    <t>ML373RT2-D-A</t>
  </si>
  <si>
    <t>ML373RT2-D-T</t>
  </si>
  <si>
    <t>WL373FH2-B-A</t>
  </si>
  <si>
    <t>WL373FH2-B-B</t>
  </si>
  <si>
    <t>WL373FH2-B-EM</t>
  </si>
  <si>
    <t>WL373FP2-B-A</t>
  </si>
  <si>
    <t>WL373FP2-B-B</t>
  </si>
  <si>
    <t>WL373PL2-B-A</t>
  </si>
  <si>
    <t>WL373PM2-B-A</t>
  </si>
  <si>
    <t>WL373PO2-B-A</t>
  </si>
  <si>
    <t>WL373SU2-B-A</t>
  </si>
  <si>
    <t>WL373SU2-B-B</t>
  </si>
  <si>
    <t>WL373SU2-B-EM</t>
  </si>
  <si>
    <t>WL373TF2-B-A</t>
  </si>
  <si>
    <t>WL373TF2-B-B</t>
  </si>
  <si>
    <t>WL373TF2-B-EM</t>
  </si>
  <si>
    <t>WL373PC2-B-B</t>
  </si>
  <si>
    <t>WL373PC2-B-T</t>
  </si>
  <si>
    <t>WL373PR2-B-A</t>
  </si>
  <si>
    <t>WL373PR2-B-B</t>
  </si>
  <si>
    <t>WL373PR2-B-T</t>
  </si>
  <si>
    <t>WL373RE2-B-A</t>
  </si>
  <si>
    <t>WL373RE2-B-B</t>
  </si>
  <si>
    <t>WL373RE2-B-T</t>
  </si>
  <si>
    <t>WL373RP2-B-A</t>
  </si>
  <si>
    <t>WL373RP2-B-B</t>
  </si>
  <si>
    <t>GM500HB2-D-13</t>
  </si>
  <si>
    <t>GM500HB2-D-A</t>
  </si>
  <si>
    <t>GM500HB2-D-B</t>
  </si>
  <si>
    <t>GM500HB2-D-T</t>
  </si>
  <si>
    <t>GM500RR1-D-A</t>
  </si>
  <si>
    <t>GW500CI2-B-A</t>
  </si>
  <si>
    <t>GW500CI2-B-B</t>
  </si>
  <si>
    <t>GW500FA2-B-A</t>
  </si>
  <si>
    <t>GW500SM1-B-B</t>
  </si>
  <si>
    <t>ML373OB2-D-A</t>
  </si>
  <si>
    <t>WL515EMB-B-A</t>
  </si>
  <si>
    <t>WL515EMB-B-T</t>
  </si>
  <si>
    <t>WL515EMM-B-A</t>
  </si>
  <si>
    <t>WL515EMM-B-B</t>
  </si>
  <si>
    <t>WL515EMP-B-A</t>
  </si>
  <si>
    <t>WL515EMP-B-B</t>
  </si>
  <si>
    <t>WL515EMP-B-T</t>
  </si>
  <si>
    <t>GM500HB2-D-CC</t>
  </si>
  <si>
    <t>GW500MS1-B-CC</t>
  </si>
  <si>
    <t>GW500MV1-B-T</t>
  </si>
  <si>
    <t>ML373OA2-D-13</t>
  </si>
  <si>
    <t>ML373OA2-D-A</t>
  </si>
  <si>
    <t>ML373OA2-D-B</t>
  </si>
  <si>
    <t>ML515TRY-D-A</t>
  </si>
  <si>
    <t>UL420TE2-D-A</t>
  </si>
  <si>
    <t>UL420VA2-D-A</t>
  </si>
  <si>
    <t>UL420VA2-D-B</t>
  </si>
  <si>
    <t>UL420VB2-D-13</t>
  </si>
  <si>
    <t>UL420VB2-D-B</t>
  </si>
  <si>
    <t>WL373OB2-B-B</t>
  </si>
  <si>
    <t>WL373OB2-B-T</t>
  </si>
  <si>
    <t>WL373OD2-B-B</t>
  </si>
  <si>
    <t>WL373PA2-B-A</t>
  </si>
  <si>
    <t>WL373PA2-B-CC</t>
  </si>
  <si>
    <t>WL373PD2-B-T</t>
  </si>
  <si>
    <t>WL373PE2-B-A</t>
  </si>
  <si>
    <t>WL373PE2-B-B</t>
  </si>
  <si>
    <t>WL373PF2-B-EM</t>
  </si>
  <si>
    <t>WL373TC2-B-B</t>
  </si>
  <si>
    <t>WL420DM2-B-A</t>
  </si>
  <si>
    <t>WL420DM2-B-B</t>
  </si>
  <si>
    <t>WL515EMG-B-B</t>
  </si>
  <si>
    <t>WL515EMG-B-T</t>
  </si>
  <si>
    <t>ML515TRY</t>
  </si>
  <si>
    <t>WL515CS3</t>
  </si>
  <si>
    <t>WL515EMB</t>
  </si>
  <si>
    <t>WL515EMG</t>
  </si>
  <si>
    <t>WL515EMM</t>
  </si>
  <si>
    <t>WL515EMP</t>
  </si>
  <si>
    <t>GM500OD2</t>
  </si>
  <si>
    <t>GM500OE2</t>
  </si>
  <si>
    <t>GM500RR1</t>
  </si>
  <si>
    <t>GM500VB2</t>
  </si>
  <si>
    <t>GM500VL2</t>
  </si>
  <si>
    <t>GM500VN2</t>
  </si>
  <si>
    <t>GM500VW2</t>
  </si>
  <si>
    <t>GM500WB2</t>
  </si>
  <si>
    <t>GM500WL2</t>
  </si>
  <si>
    <t>GM500HB2</t>
  </si>
  <si>
    <t>GM500SO1</t>
  </si>
  <si>
    <t>GM500VR1</t>
  </si>
  <si>
    <t>GW500CA2</t>
  </si>
  <si>
    <t>GW500CB2</t>
  </si>
  <si>
    <t>GW500CG2</t>
  </si>
  <si>
    <t>GW500CP2</t>
  </si>
  <si>
    <t>GW500CW2</t>
  </si>
  <si>
    <t>GW500FA2</t>
  </si>
  <si>
    <t>GW500FC2</t>
  </si>
  <si>
    <t>GW500FD2</t>
  </si>
  <si>
    <t>GW500MB2</t>
  </si>
  <si>
    <t>GW500MG2</t>
  </si>
  <si>
    <t>GW500SM1</t>
  </si>
  <si>
    <t>GW500CI2</t>
  </si>
  <si>
    <t>GW500CR1</t>
  </si>
  <si>
    <t>GW500ML1</t>
  </si>
  <si>
    <t>GW500MS1</t>
  </si>
  <si>
    <t>GW500MV1</t>
  </si>
  <si>
    <t>GW500SU1</t>
  </si>
  <si>
    <t>UL420CA2</t>
  </si>
  <si>
    <t>UL420CB2</t>
  </si>
  <si>
    <t>UL420CC2</t>
  </si>
  <si>
    <t>UL420RA2</t>
  </si>
  <si>
    <t>UL420SL2</t>
  </si>
  <si>
    <t>UL420SP2</t>
  </si>
  <si>
    <t>UL420SR2</t>
  </si>
  <si>
    <t>UL420VB2</t>
  </si>
  <si>
    <t>UL420WA2</t>
  </si>
  <si>
    <t>UL420WB2</t>
  </si>
  <si>
    <t>UL420WC2</t>
  </si>
  <si>
    <t>UL420TE2</t>
  </si>
  <si>
    <t>UL420VA2</t>
  </si>
  <si>
    <t>WL420LA2</t>
  </si>
  <si>
    <t>WL420LB2</t>
  </si>
  <si>
    <t>WL420LC2</t>
  </si>
  <si>
    <t>WL420SB2</t>
  </si>
  <si>
    <t>WL420SC2</t>
  </si>
  <si>
    <t>WL420DM2</t>
  </si>
  <si>
    <t>ML373RE2</t>
  </si>
  <si>
    <t>ML373RF2</t>
  </si>
  <si>
    <t>ML373RT2</t>
  </si>
  <si>
    <t>ML373OA2</t>
  </si>
  <si>
    <t>ML373OB2</t>
  </si>
  <si>
    <t>WL373FH2</t>
  </si>
  <si>
    <t>WL373FP2</t>
  </si>
  <si>
    <t>WL373PL2</t>
  </si>
  <si>
    <t>WL373PM2</t>
  </si>
  <si>
    <t>WL373PO2</t>
  </si>
  <si>
    <t>WL373SU2</t>
  </si>
  <si>
    <t>WL373TF2</t>
  </si>
  <si>
    <t>WL373PC2</t>
  </si>
  <si>
    <t>WL373PR2</t>
  </si>
  <si>
    <t>WL373RE2</t>
  </si>
  <si>
    <t>WL373RP2</t>
  </si>
  <si>
    <t>WL373OB2</t>
  </si>
  <si>
    <t>WL373OD2</t>
  </si>
  <si>
    <t>WL373PA2</t>
  </si>
  <si>
    <t>WL373PD2</t>
  </si>
  <si>
    <t>WL373PE2</t>
  </si>
  <si>
    <t>WL373PF2</t>
  </si>
  <si>
    <t>WL373TC2</t>
  </si>
  <si>
    <t>Reference</t>
  </si>
  <si>
    <t>Widths</t>
  </si>
  <si>
    <t>Regular</t>
  </si>
  <si>
    <t>Mens</t>
  </si>
  <si>
    <t>Unisex</t>
  </si>
  <si>
    <t>Womens</t>
  </si>
  <si>
    <t>GM500TA2-D-13</t>
  </si>
  <si>
    <t>GM500TA2-D-T</t>
  </si>
  <si>
    <t>GM500TA2</t>
  </si>
  <si>
    <t>ML373PD2-D-A</t>
  </si>
  <si>
    <t>ML373PD2-D-B</t>
  </si>
  <si>
    <t>ML373TA2-D-A</t>
  </si>
  <si>
    <t>ML373TA2-D-B</t>
  </si>
  <si>
    <t>ML373TB2-D-T</t>
  </si>
  <si>
    <t>ML373TC2-D-A</t>
  </si>
  <si>
    <t>ML373TC2-D-T</t>
  </si>
  <si>
    <t>ML373TD2-D-A</t>
  </si>
  <si>
    <t>ML373TD2-D-T</t>
  </si>
  <si>
    <t>ML373PD2</t>
  </si>
  <si>
    <t>ML373TA2</t>
  </si>
  <si>
    <t>ML373TB2</t>
  </si>
  <si>
    <t>ML373TC2</t>
  </si>
  <si>
    <t>ML373TD2</t>
  </si>
  <si>
    <t>ML515TRW</t>
  </si>
  <si>
    <t>ML515TRW-D-A</t>
  </si>
  <si>
    <t>ML515TRW-D-B</t>
  </si>
  <si>
    <t>UL420TE2-D-B</t>
  </si>
  <si>
    <t>GM500SH2</t>
  </si>
  <si>
    <t>GM500SJ2</t>
  </si>
  <si>
    <t>GM500SH2-D-B</t>
  </si>
  <si>
    <t>GM500SH2-D-EM</t>
  </si>
  <si>
    <t>GM500SJ2-D-A</t>
  </si>
  <si>
    <t>GM500SJ2-D-B</t>
  </si>
  <si>
    <t>GM500SJ2-D-T</t>
  </si>
  <si>
    <t>GM500SL2</t>
  </si>
  <si>
    <t>GM500SL2-D-A</t>
  </si>
  <si>
    <t>GM500SL2-D-B</t>
  </si>
  <si>
    <t>GW500AA2</t>
  </si>
  <si>
    <t>GW500AB2</t>
  </si>
  <si>
    <t>GW500AC2</t>
  </si>
  <si>
    <t>GW500AD2</t>
  </si>
  <si>
    <t>GW500AA2-B-A</t>
  </si>
  <si>
    <t>GW500AA2-B-CC</t>
  </si>
  <si>
    <t>GW500AB2-B-A</t>
  </si>
  <si>
    <t>GW500AB2-B-T</t>
  </si>
  <si>
    <t>GW500AC2-B-B</t>
  </si>
  <si>
    <t>GW500AC2-B-T</t>
  </si>
  <si>
    <t>GW500AD2-B-B</t>
  </si>
  <si>
    <t>GW500AD2-B-T</t>
  </si>
  <si>
    <t>GW500SJ2-B-A</t>
  </si>
  <si>
    <t>GW500SJ2</t>
  </si>
  <si>
    <t>UL420RC2-D-A</t>
  </si>
  <si>
    <t>UL420RC2-D-T</t>
  </si>
  <si>
    <t>UL420RC2</t>
  </si>
  <si>
    <t>WL420DL2-B-A</t>
  </si>
  <si>
    <t>WL420DL2-B-B</t>
  </si>
  <si>
    <t>WL420SC2-B-B</t>
  </si>
  <si>
    <t>WL420DL2</t>
  </si>
  <si>
    <t>GM500OA2</t>
  </si>
  <si>
    <t>GM500OA2-D-A</t>
  </si>
  <si>
    <t>GM500OA2-D-B</t>
  </si>
  <si>
    <t>GM500OA2-D-T</t>
  </si>
  <si>
    <t>GM500VG2</t>
  </si>
  <si>
    <t>GM500VG2-D-T</t>
  </si>
  <si>
    <t>GM500WG2</t>
  </si>
  <si>
    <t>GM500WG2-D-A</t>
  </si>
  <si>
    <t>GM500WG2-D-B</t>
  </si>
  <si>
    <t>GM500WG2-D-CC</t>
  </si>
  <si>
    <t>GM500WG2-D-T</t>
  </si>
  <si>
    <t>GM500WN2</t>
  </si>
  <si>
    <t>GM500WN2-D-B</t>
  </si>
  <si>
    <t>GM500WN2-D-T</t>
  </si>
  <si>
    <t>GM500HA2</t>
  </si>
  <si>
    <t>GM500HA2-D-A</t>
  </si>
  <si>
    <t>GM500HA2-D-T</t>
  </si>
  <si>
    <t>GM500HC2</t>
  </si>
  <si>
    <t>GM500HD2</t>
  </si>
  <si>
    <t>GM500HE2</t>
  </si>
  <si>
    <t>GM500HC2-D-T</t>
  </si>
  <si>
    <t>GM500HD2-D-B</t>
  </si>
  <si>
    <t>GM500HD2-D-T</t>
  </si>
  <si>
    <t>GM500HE2-D-A</t>
  </si>
  <si>
    <t>GM500SL1</t>
  </si>
  <si>
    <t>GM500SL1-D-A</t>
  </si>
  <si>
    <t>GM500SL1-D-B</t>
  </si>
  <si>
    <t>GM500SL1-D-T</t>
  </si>
  <si>
    <t>GM500SS1</t>
  </si>
  <si>
    <t>GM500ST1</t>
  </si>
  <si>
    <t>GM500SS1-D-A</t>
  </si>
  <si>
    <t>GM500ST1-D-A</t>
  </si>
  <si>
    <t>GM500ST1-D-B</t>
  </si>
  <si>
    <t>GM500VP1</t>
  </si>
  <si>
    <t>GM500VP1-D-A</t>
  </si>
  <si>
    <t>GM500VP1-D-B</t>
  </si>
  <si>
    <t>GM500VT1</t>
  </si>
  <si>
    <t>GM500VT1-D-A</t>
  </si>
  <si>
    <t>GM500VT1-D-T</t>
  </si>
  <si>
    <t>GW500CD2</t>
  </si>
  <si>
    <t>GW500CE2</t>
  </si>
  <si>
    <t>GW500CF2</t>
  </si>
  <si>
    <t>GW500CD2-B-A</t>
  </si>
  <si>
    <t>GW500CE2-B-B</t>
  </si>
  <si>
    <t>GW500CF2-B-B</t>
  </si>
  <si>
    <t>GW500FB2</t>
  </si>
  <si>
    <t>GW500FB2-B-A</t>
  </si>
  <si>
    <t>GW500FB2-B-B</t>
  </si>
  <si>
    <t>GW500FE2</t>
  </si>
  <si>
    <t>GW500FE2-B-B</t>
  </si>
  <si>
    <t>GW500MA2</t>
  </si>
  <si>
    <t>GW500MA2-B-A</t>
  </si>
  <si>
    <t>GW500CS1</t>
  </si>
  <si>
    <t>GW500CZ1</t>
  </si>
  <si>
    <t>GW500CS1-B-B</t>
  </si>
  <si>
    <t>GW500CZ1-B-B</t>
  </si>
  <si>
    <t>GW500MM1</t>
  </si>
  <si>
    <t>GW500MM1-B-A</t>
  </si>
  <si>
    <t>GW500SN1</t>
  </si>
  <si>
    <t>GW500SN1-B-A</t>
  </si>
  <si>
    <t>GW500SN1-B-B</t>
  </si>
  <si>
    <t>ML373RG2</t>
  </si>
  <si>
    <t>ML373RG2-D-A</t>
  </si>
  <si>
    <t>ML373OC2</t>
  </si>
  <si>
    <t>ML373OC2-D-A</t>
  </si>
  <si>
    <t>ML373OC2-D-B</t>
  </si>
  <si>
    <t>ML373PA2</t>
  </si>
  <si>
    <t>ML373PB2</t>
  </si>
  <si>
    <t>ML373PC2</t>
  </si>
  <si>
    <t>ML373PA2-D-A</t>
  </si>
  <si>
    <t>ML373PA2-D-T</t>
  </si>
  <si>
    <t>ML373PB2-D-B</t>
  </si>
  <si>
    <t>ML373PC2-D-B</t>
  </si>
  <si>
    <t>ML373PC2-D-T</t>
  </si>
  <si>
    <t>WL373PB2</t>
  </si>
  <si>
    <t>WL373PB2-B-T</t>
  </si>
  <si>
    <t>WL373PG2</t>
  </si>
  <si>
    <t>WL373PG2-B-A</t>
  </si>
  <si>
    <t>WL373PG2-B-T</t>
  </si>
  <si>
    <t>WL373RD2</t>
  </si>
  <si>
    <t>WL373RD2-B-A</t>
  </si>
  <si>
    <t>WL373RD2-B-B</t>
  </si>
  <si>
    <t>WL373RT2</t>
  </si>
  <si>
    <t>WL373RW2</t>
  </si>
  <si>
    <t>WL373RT2-B-A</t>
  </si>
  <si>
    <t>WL373RT2-B-T</t>
  </si>
  <si>
    <t>WL373RW2-B-A</t>
  </si>
  <si>
    <t>WL373RW2-B-T</t>
  </si>
  <si>
    <t>ML515TRG</t>
  </si>
  <si>
    <t>ML515TRP</t>
  </si>
  <si>
    <t>ML515TRG-D-B</t>
  </si>
  <si>
    <t>ML515TRP-D-B</t>
  </si>
  <si>
    <t>UL420CD2</t>
  </si>
  <si>
    <t>UL420CD2-D-A</t>
  </si>
  <si>
    <t>UL420SB2</t>
  </si>
  <si>
    <t>UL420SB2-D-A</t>
  </si>
  <si>
    <t>UL420SB2-D-T</t>
  </si>
  <si>
    <t>GM500RE1</t>
  </si>
  <si>
    <t>GM500RO1</t>
  </si>
  <si>
    <t>GM500RS1</t>
  </si>
  <si>
    <t>GM500TB2</t>
  </si>
  <si>
    <t>GM500VS1</t>
  </si>
  <si>
    <t>GW500AE2</t>
  </si>
  <si>
    <t>GW500SH2</t>
  </si>
  <si>
    <t>GW500SI2</t>
  </si>
  <si>
    <t>ML373OD2</t>
  </si>
  <si>
    <t>ML373RS2</t>
  </si>
  <si>
    <t>WL373OA2</t>
  </si>
  <si>
    <t>WL373TA2</t>
  </si>
  <si>
    <t>WL373TB2</t>
  </si>
  <si>
    <t>WL373TD2</t>
  </si>
  <si>
    <t>WL420DG2</t>
  </si>
  <si>
    <t>WL515FP3</t>
  </si>
  <si>
    <t>GM500HA2-D-B</t>
  </si>
  <si>
    <t>GM500HC2-D-A</t>
  </si>
  <si>
    <t>GM500HC2-D-B</t>
  </si>
  <si>
    <t>GM500HD2-D-A</t>
  </si>
  <si>
    <t>GM500RE1-D-A</t>
  </si>
  <si>
    <t>GM500RE1-D-B</t>
  </si>
  <si>
    <t>GM500RO1-D-A</t>
  </si>
  <si>
    <t>GM500RO1-D-B</t>
  </si>
  <si>
    <t>GM500RS1-D-A</t>
  </si>
  <si>
    <t>GM500RS1-D-B</t>
  </si>
  <si>
    <t>GM500RS1-D-T</t>
  </si>
  <si>
    <t>GM500SH2-D-A</t>
  </si>
  <si>
    <t>GM500SH2-D-T</t>
  </si>
  <si>
    <t>GM500SL2-D-T</t>
  </si>
  <si>
    <t>GM500SO1-D-A</t>
  </si>
  <si>
    <t>GM500SO1-D-B</t>
  </si>
  <si>
    <t>GM500SO1-D-T</t>
  </si>
  <si>
    <t>GM500TA2-D-A</t>
  </si>
  <si>
    <t>GM500TA2-D-B</t>
  </si>
  <si>
    <t>GM500TA2-D-EM</t>
  </si>
  <si>
    <t>GM500TB2-D-A</t>
  </si>
  <si>
    <t>GM500TB2-D-B</t>
  </si>
  <si>
    <t>GM500VB2-D-B</t>
  </si>
  <si>
    <t>GM500VG2-D-A</t>
  </si>
  <si>
    <t>GM500VG2-D-B</t>
  </si>
  <si>
    <t>GM500VL2-D-A</t>
  </si>
  <si>
    <t>GM500VP1-D-T</t>
  </si>
  <si>
    <t>GM500VR1-D-A</t>
  </si>
  <si>
    <t>GM500VR1-D-B</t>
  </si>
  <si>
    <t>GM500VS1-D-A</t>
  </si>
  <si>
    <t>GM500VS1-D-B</t>
  </si>
  <si>
    <t>GM500VW2-D-A</t>
  </si>
  <si>
    <t>GM500WN2-D-A</t>
  </si>
  <si>
    <t>GW500AA2-B-B</t>
  </si>
  <si>
    <t>GW500AA2-B-T</t>
  </si>
  <si>
    <t>GW500AB2-B-EM</t>
  </si>
  <si>
    <t>GW500AC2-B-A</t>
  </si>
  <si>
    <t>GW500AD2-B-A</t>
  </si>
  <si>
    <t>GW500AE2-B-A</t>
  </si>
  <si>
    <t>GW500AE2-B-T</t>
  </si>
  <si>
    <t>GW500CD2-B-B</t>
  </si>
  <si>
    <t>GW500CD2-B-T</t>
  </si>
  <si>
    <t>GW500CE2-B-A</t>
  </si>
  <si>
    <t>GW500CE2-B-T</t>
  </si>
  <si>
    <t>GW500CF2-B-A</t>
  </si>
  <si>
    <t>GW500CI2-B-T</t>
  </si>
  <si>
    <t>GW500CR1-B-A</t>
  </si>
  <si>
    <t>GW500CS1-B-A</t>
  </si>
  <si>
    <t>GW500CW2-B-A</t>
  </si>
  <si>
    <t>GW500CZ1-B-A</t>
  </si>
  <si>
    <t>GW500FA2-B-B</t>
  </si>
  <si>
    <t>GW500FE2-B-A</t>
  </si>
  <si>
    <t>GW500MA2-B-B</t>
  </si>
  <si>
    <t>GW500MG2-B-B</t>
  </si>
  <si>
    <t>GW500ML1-B-A</t>
  </si>
  <si>
    <t>GW500ML1-B-T</t>
  </si>
  <si>
    <t>GW500SH2-B-A</t>
  </si>
  <si>
    <t>GW500SH2-B-T</t>
  </si>
  <si>
    <t>GW500SI2-B-A</t>
  </si>
  <si>
    <t>GW500SI2-B-B</t>
  </si>
  <si>
    <t>GW500SI2-B-T</t>
  </si>
  <si>
    <t>ML373OA2-D-T</t>
  </si>
  <si>
    <t>ML373OC2-D-T</t>
  </si>
  <si>
    <t>ML373OD2-D-A</t>
  </si>
  <si>
    <t>ML373OD2-D-T</t>
  </si>
  <si>
    <t>ML373PB2-D-A</t>
  </si>
  <si>
    <t>ML373PB2-D-T</t>
  </si>
  <si>
    <t>ML373PC2-D-A</t>
  </si>
  <si>
    <t>ML373RS2-D-A</t>
  </si>
  <si>
    <t>ML373TB2-D-A</t>
  </si>
  <si>
    <t>ML373TC2-D-B</t>
  </si>
  <si>
    <t>ML373TD2-D-B</t>
  </si>
  <si>
    <t>ML515TRG-D-A</t>
  </si>
  <si>
    <t>ML515TRG-D-T</t>
  </si>
  <si>
    <t>ML515TRP-D-A</t>
  </si>
  <si>
    <t>ML515TRP-D-T</t>
  </si>
  <si>
    <t>ML515TRW-D-T</t>
  </si>
  <si>
    <t>ML515TRY-D-B</t>
  </si>
  <si>
    <t>UL420CA2-D-B</t>
  </si>
  <si>
    <t>UL420CB2-D-A</t>
  </si>
  <si>
    <t>UL420CC2-D-A</t>
  </si>
  <si>
    <t>UL420CC2-D-B</t>
  </si>
  <si>
    <t>UL420CD2-D-B</t>
  </si>
  <si>
    <t>UL420RA2-D-B</t>
  </si>
  <si>
    <t>UL420SL2-D-B</t>
  </si>
  <si>
    <t>UL420VB2-D-T</t>
  </si>
  <si>
    <t>UL420WA2-D-A</t>
  </si>
  <si>
    <t>UL420WB2-D-CC</t>
  </si>
  <si>
    <t>UL420WC2-D-A</t>
  </si>
  <si>
    <t>UL420WC2-D-WA</t>
  </si>
  <si>
    <t>WL373OA2-B-A</t>
  </si>
  <si>
    <t>WL373OA2-B-B</t>
  </si>
  <si>
    <t>WL373OA2-B-T</t>
  </si>
  <si>
    <t>WL373OB2-B-A</t>
  </si>
  <si>
    <t>WL373OD2-B-A</t>
  </si>
  <si>
    <t>WL373OD2-B-T</t>
  </si>
  <si>
    <t>WL373PA2-B-B</t>
  </si>
  <si>
    <t>WL373PA2-B-T</t>
  </si>
  <si>
    <t>WL373PB2-B-A</t>
  </si>
  <si>
    <t>WL373PC2-B-A</t>
  </si>
  <si>
    <t>WL373PD2-B-A</t>
  </si>
  <si>
    <t>WL373PD2-B-B</t>
  </si>
  <si>
    <t>WL373PE2-B-T</t>
  </si>
  <si>
    <t>WL373PF2-B-A</t>
  </si>
  <si>
    <t>WL373PF2-B-B</t>
  </si>
  <si>
    <t>WL373PG2-B-B</t>
  </si>
  <si>
    <t>WL373RT2-B-B</t>
  </si>
  <si>
    <t>WL373RW2-B-B</t>
  </si>
  <si>
    <t>WL373TA2-B-A</t>
  </si>
  <si>
    <t>WL373TA2-B-B</t>
  </si>
  <si>
    <t>WL373TB2-B-A</t>
  </si>
  <si>
    <t>WL373TB2-B-T</t>
  </si>
  <si>
    <t>WL373TC2-B-A</t>
  </si>
  <si>
    <t>WL373TC2-B-T</t>
  </si>
  <si>
    <t>WL373TD2-B-A</t>
  </si>
  <si>
    <t>WL373TD2-B-T</t>
  </si>
  <si>
    <t>WL420DG2-B-A</t>
  </si>
  <si>
    <t>WL420DG2-B-B</t>
  </si>
  <si>
    <t>WL420LB2-B-EM</t>
  </si>
  <si>
    <t>WL420LC2-B-A</t>
  </si>
  <si>
    <t>WL420SB2-B-A</t>
  </si>
  <si>
    <t>WL515EMB-B-B</t>
  </si>
  <si>
    <t>WL515EMG-B-A</t>
  </si>
  <si>
    <t>WL515FP3-B-A</t>
  </si>
  <si>
    <t>WL515FP3-B-B</t>
  </si>
  <si>
    <t>QTY</t>
  </si>
  <si>
    <t>Primary Image</t>
  </si>
  <si>
    <t>Size</t>
  </si>
  <si>
    <t>D</t>
  </si>
  <si>
    <t>PV</t>
  </si>
  <si>
    <t>W</t>
  </si>
  <si>
    <t>ORDER</t>
  </si>
  <si>
    <t>TOTAL</t>
  </si>
  <si>
    <t>WHS US$</t>
  </si>
  <si>
    <t>MSRP US$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</si>
</sst>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$-409]#,##0.00"/>
    <numFmt numFmtId="167" formatCode="_(* #,##0_);_(* \(#,##0\);_(* &quot;-&quot;??_);_(@_)"/>
  </numFmts>
  <fonts count="14"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 "/>
    </font>
    <font>
      <sz val="10"/>
      <name val="Arial "/>
      <family val="2"/>
    </font>
    <font>
      <sz val="8"/>
      <name val="Calibri"/>
      <family val="2"/>
    </font>
    <font>
      <sz val="12"/>
      <name val="Arial"/>
      <family val="2"/>
    </font>
    <font>
      <sz val="12"/>
      <color indexed="8"/>
      <name val="Calibri"/>
      <family val="2"/>
    </font>
    <font>
      <b/>
      <sz val="11"/>
      <color indexed="9"/>
      <name val="Arial"/>
      <family val="2"/>
    </font>
    <font>
      <b/>
      <sz val="12"/>
      <name val="Arial "/>
    </font>
    <font>
      <sz val="11"/>
      <name val="Arial"/>
      <family val="2"/>
    </font>
    <font>
      <sz val="11"/>
      <name val="Calibri"/>
      <family val="2"/>
    </font>
    <font>
      <b/>
      <sz val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11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17"/>
        <bgColor indexed="11"/>
      </patternFill>
    </fill>
  </fills>
  <borders count="3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" fillId="0" borderId="0"/>
    <xf numFmtId="0" fontId="4" fillId="0" borderId="0"/>
    <xf numFmtId="9" fontId="8" fillId="0" borderId="0" applyFont="0" applyFill="0" applyBorder="0" applyAlignment="0" applyProtection="0"/>
  </cellStyleXfs>
  <cellXfs count="72">
    <xf numFmtId="0" fontId="0" fillId="0" borderId="0" xfId="0"/>
    <xf numFmtId="0" fontId="2" fillId="0" borderId="0" xfId="3" applyFont="1" applyAlignment="1">
      <alignment horizontal="center"/>
    </xf>
    <xf numFmtId="0" fontId="1" fillId="0" borderId="0" xfId="3"/>
    <xf numFmtId="0" fontId="3" fillId="0" borderId="0" xfId="3" applyFont="1"/>
    <xf numFmtId="0" fontId="1" fillId="0" borderId="1" xfId="3" applyBorder="1" applyAlignment="1">
      <alignment horizontal="center"/>
    </xf>
    <xf numFmtId="0" fontId="1" fillId="0" borderId="2" xfId="3" applyBorder="1" applyAlignment="1">
      <alignment horizontal="center"/>
    </xf>
    <xf numFmtId="0" fontId="1" fillId="0" borderId="3" xfId="3" applyBorder="1" applyAlignment="1">
      <alignment horizontal="center"/>
    </xf>
    <xf numFmtId="0" fontId="1" fillId="0" borderId="4" xfId="3" applyBorder="1" applyAlignment="1">
      <alignment horizontal="center"/>
    </xf>
    <xf numFmtId="0" fontId="1" fillId="2" borderId="5" xfId="3" applyFill="1" applyBorder="1" applyAlignment="1">
      <alignment horizontal="center"/>
    </xf>
    <xf numFmtId="0" fontId="1" fillId="2" borderId="6" xfId="3" applyFill="1" applyBorder="1" applyAlignment="1">
      <alignment horizontal="center"/>
    </xf>
    <xf numFmtId="0" fontId="1" fillId="2" borderId="0" xfId="3" applyFill="1" applyAlignment="1">
      <alignment horizontal="center"/>
    </xf>
    <xf numFmtId="0" fontId="1" fillId="2" borderId="7" xfId="3" applyFill="1" applyBorder="1" applyAlignment="1">
      <alignment horizontal="center"/>
    </xf>
    <xf numFmtId="0" fontId="1" fillId="0" borderId="0" xfId="3" applyAlignment="1">
      <alignment horizontal="center"/>
    </xf>
    <xf numFmtId="0" fontId="1" fillId="0" borderId="8" xfId="3" applyBorder="1" applyAlignment="1">
      <alignment horizontal="center"/>
    </xf>
    <xf numFmtId="0" fontId="1" fillId="0" borderId="9" xfId="3" applyBorder="1" applyAlignment="1">
      <alignment horizontal="center"/>
    </xf>
    <xf numFmtId="0" fontId="1" fillId="0" borderId="10" xfId="3" applyBorder="1"/>
    <xf numFmtId="0" fontId="1" fillId="0" borderId="11" xfId="3" applyBorder="1" applyAlignment="1">
      <alignment horizontal="center"/>
    </xf>
    <xf numFmtId="0" fontId="1" fillId="0" borderId="12" xfId="3" applyBorder="1" applyAlignment="1">
      <alignment horizontal="center"/>
    </xf>
    <xf numFmtId="0" fontId="1" fillId="0" borderId="13" xfId="3" applyBorder="1" applyAlignment="1">
      <alignment horizontal="center"/>
    </xf>
    <xf numFmtId="0" fontId="1" fillId="0" borderId="13" xfId="3" applyBorder="1"/>
    <xf numFmtId="0" fontId="1" fillId="0" borderId="14" xfId="3" applyBorder="1" applyAlignment="1">
      <alignment horizontal="center"/>
    </xf>
    <xf numFmtId="0" fontId="1" fillId="0" borderId="15" xfId="3" applyBorder="1" applyAlignment="1">
      <alignment horizontal="center"/>
    </xf>
    <xf numFmtId="0" fontId="1" fillId="0" borderId="16" xfId="3" applyBorder="1" applyAlignment="1">
      <alignment horizontal="center"/>
    </xf>
    <xf numFmtId="0" fontId="1" fillId="0" borderId="10" xfId="3" applyBorder="1" applyAlignment="1">
      <alignment horizontal="center"/>
    </xf>
    <xf numFmtId="0" fontId="3" fillId="0" borderId="0" xfId="3" applyFont="1" applyAlignment="1">
      <alignment horizontal="left"/>
    </xf>
    <xf numFmtId="0" fontId="1" fillId="2" borderId="17" xfId="3" applyFill="1" applyBorder="1" applyAlignment="1">
      <alignment horizontal="center"/>
    </xf>
    <xf numFmtId="0" fontId="1" fillId="2" borderId="18" xfId="3" applyFill="1" applyBorder="1" applyAlignment="1">
      <alignment horizontal="center"/>
    </xf>
    <xf numFmtId="0" fontId="1" fillId="0" borderId="19" xfId="3" applyBorder="1" applyAlignment="1">
      <alignment horizontal="center"/>
    </xf>
    <xf numFmtId="0" fontId="1" fillId="0" borderId="20" xfId="3" applyBorder="1" applyAlignment="1">
      <alignment horizontal="center"/>
    </xf>
    <xf numFmtId="0" fontId="1" fillId="0" borderId="21" xfId="3" applyBorder="1" applyAlignment="1">
      <alignment horizontal="center"/>
    </xf>
    <xf numFmtId="0" fontId="1" fillId="0" borderId="22" xfId="3" applyBorder="1" applyAlignment="1">
      <alignment horizontal="center"/>
    </xf>
    <xf numFmtId="0" fontId="1" fillId="0" borderId="7" xfId="3" applyBorder="1" applyAlignment="1">
      <alignment horizontal="center"/>
    </xf>
    <xf numFmtId="0" fontId="1" fillId="0" borderId="23" xfId="3" applyBorder="1" applyAlignment="1">
      <alignment horizontal="center"/>
    </xf>
    <xf numFmtId="0" fontId="1" fillId="0" borderId="24" xfId="3" applyBorder="1" applyAlignment="1">
      <alignment horizontal="center"/>
    </xf>
    <xf numFmtId="0" fontId="1" fillId="0" borderId="25" xfId="3" applyBorder="1" applyAlignment="1">
      <alignment horizontal="center"/>
    </xf>
    <xf numFmtId="0" fontId="1" fillId="2" borderId="26" xfId="3" applyFill="1" applyBorder="1" applyAlignment="1">
      <alignment horizontal="center"/>
    </xf>
    <xf numFmtId="0" fontId="1" fillId="2" borderId="27" xfId="3" applyFill="1" applyBorder="1" applyAlignment="1">
      <alignment horizontal="center"/>
    </xf>
    <xf numFmtId="0" fontId="1" fillId="0" borderId="28" xfId="3" applyBorder="1" applyAlignment="1">
      <alignment horizontal="center"/>
    </xf>
    <xf numFmtId="0" fontId="1" fillId="3" borderId="0" xfId="3" applyFill="1" applyAlignment="1">
      <alignment horizontal="center"/>
    </xf>
    <xf numFmtId="0" fontId="5" fillId="0" borderId="0" xfId="4" applyFont="1"/>
    <xf numFmtId="166" fontId="5" fillId="0" borderId="0" xfId="4" applyNumberFormat="1" applyFont="1" applyAlignment="1">
      <alignment horizontal="center" vertical="center"/>
    </xf>
    <xf numFmtId="0" fontId="7" fillId="0" borderId="0" xfId="4" applyFont="1" applyAlignment="1">
      <alignment horizontal="center"/>
    </xf>
    <xf numFmtId="166" fontId="5" fillId="0" borderId="0" xfId="4" applyNumberFormat="1" applyFont="1" applyAlignment="1">
      <alignment horizontal="center" vertical="center" wrapText="1"/>
    </xf>
    <xf numFmtId="0" fontId="5" fillId="0" borderId="0" xfId="4" applyFont="1" applyAlignment="1">
      <alignment horizontal="center" vertical="center" wrapText="1"/>
    </xf>
    <xf numFmtId="0" fontId="5" fillId="3" borderId="0" xfId="4" applyFont="1" applyFill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9" fillId="4" borderId="12" xfId="4" applyFont="1" applyFill="1" applyBorder="1" applyAlignment="1">
      <alignment horizontal="center" vertical="center" wrapText="1"/>
    </xf>
    <xf numFmtId="0" fontId="10" fillId="0" borderId="0" xfId="4" applyFont="1"/>
    <xf numFmtId="0" fontId="10" fillId="0" borderId="0" xfId="4" applyFont="1" applyAlignment="1">
      <alignment horizontal="center" vertical="center"/>
    </xf>
    <xf numFmtId="0" fontId="10" fillId="0" borderId="0" xfId="4" applyFont="1" applyAlignment="1">
      <alignment horizontal="center" vertical="center" wrapText="1"/>
    </xf>
    <xf numFmtId="166" fontId="10" fillId="0" borderId="0" xfId="4" applyNumberFormat="1" applyFont="1" applyAlignment="1">
      <alignment horizontal="center" vertical="center" wrapText="1"/>
    </xf>
    <xf numFmtId="0" fontId="11" fillId="0" borderId="0" xfId="4" applyFont="1"/>
    <xf numFmtId="0" fontId="12" fillId="5" borderId="12" xfId="0" applyFont="1" applyFill="1" applyBorder="1" applyAlignment="1">
      <alignment horizontal="center" vertical="center"/>
    </xf>
    <xf numFmtId="0" fontId="11" fillId="6" borderId="12" xfId="4" applyFont="1" applyFill="1" applyBorder="1" applyAlignment="1">
      <alignment horizontal="center" vertical="center" wrapText="1"/>
    </xf>
    <xf numFmtId="0" fontId="11" fillId="6" borderId="29" xfId="4" applyFont="1" applyFill="1" applyBorder="1" applyAlignment="1">
      <alignment horizontal="center" vertical="center" wrapText="1"/>
    </xf>
    <xf numFmtId="0" fontId="11" fillId="6" borderId="29" xfId="4" applyFont="1" applyFill="1" applyBorder="1" applyAlignment="1">
      <alignment horizontal="center" vertical="center"/>
    </xf>
    <xf numFmtId="0" fontId="11" fillId="0" borderId="12" xfId="4" applyFont="1" applyBorder="1" applyAlignment="1">
      <alignment horizontal="center" vertical="center" wrapText="1"/>
    </xf>
    <xf numFmtId="0" fontId="11" fillId="3" borderId="29" xfId="4" applyFont="1" applyFill="1" applyBorder="1" applyAlignment="1">
      <alignment horizontal="center" vertical="center"/>
    </xf>
    <xf numFmtId="0" fontId="11" fillId="6" borderId="30" xfId="4" applyFont="1" applyFill="1" applyBorder="1" applyAlignment="1">
      <alignment horizontal="center" vertical="center" wrapText="1"/>
    </xf>
    <xf numFmtId="0" fontId="11" fillId="6" borderId="12" xfId="0" applyFont="1" applyFill="1" applyBorder="1" applyAlignment="1">
      <alignment horizontal="center" vertical="center" wrapText="1"/>
    </xf>
    <xf numFmtId="0" fontId="10" fillId="3" borderId="12" xfId="4" applyFont="1" applyFill="1" applyBorder="1" applyAlignment="1">
      <alignment horizontal="center" vertical="center"/>
    </xf>
    <xf numFmtId="165" fontId="10" fillId="3" borderId="12" xfId="2" applyFont="1" applyFill="1" applyBorder="1" applyAlignment="1">
      <alignment horizontal="center" vertical="center"/>
    </xf>
    <xf numFmtId="165" fontId="11" fillId="6" borderId="29" xfId="2" applyFont="1" applyFill="1" applyBorder="1" applyAlignment="1">
      <alignment horizontal="center" vertical="center"/>
    </xf>
    <xf numFmtId="165" fontId="11" fillId="3" borderId="12" xfId="2" applyFont="1" applyFill="1" applyBorder="1" applyAlignment="1">
      <alignment horizontal="center" vertical="center" wrapText="1"/>
    </xf>
    <xf numFmtId="167" fontId="10" fillId="3" borderId="12" xfId="1" applyNumberFormat="1" applyFont="1" applyFill="1" applyBorder="1" applyAlignment="1">
      <alignment horizontal="center" vertical="center"/>
    </xf>
    <xf numFmtId="0" fontId="13" fillId="7" borderId="12" xfId="4" applyFont="1" applyFill="1" applyBorder="1" applyAlignment="1">
      <alignment horizontal="center" vertical="center" wrapText="1"/>
    </xf>
    <xf numFmtId="9" fontId="11" fillId="0" borderId="0" xfId="5" applyFont="1"/>
    <xf numFmtId="165" fontId="11" fillId="3" borderId="29" xfId="2" applyFont="1" applyFill="1" applyBorder="1" applyAlignment="1">
      <alignment horizontal="center" vertical="center" wrapText="1"/>
    </xf>
    <xf numFmtId="9" fontId="11" fillId="0" borderId="0" xfId="4" applyNumberFormat="1" applyFont="1"/>
    <xf numFmtId="3" fontId="11" fillId="0" borderId="0" xfId="4" applyNumberFormat="1" applyFont="1"/>
    <xf numFmtId="9" fontId="10" fillId="0" borderId="0" xfId="5" applyFont="1" applyAlignment="1">
      <alignment horizontal="center" vertical="center" wrapText="1"/>
    </xf>
    <xf numFmtId="0" fontId="2" fillId="0" borderId="0" xfId="3" applyFont="1" applyAlignment="1">
      <alignment horizontal="center"/>
    </xf>
  </cellXfs>
  <cellStyles count="6">
    <cellStyle name="Comma" xfId="1" builtinId="3"/>
    <cellStyle name="Currency" xfId="2" builtinId="4"/>
    <cellStyle name="Normal" xfId="0" builtinId="0"/>
    <cellStyle name="Normal 2" xfId="3"/>
    <cellStyle name="Normal 3" xfId="4"/>
    <cellStyle name="Percent" xfId="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120650</xdr:colOff>
      <xdr:row>3</xdr:row>
      <xdr:rowOff>82550</xdr:rowOff>
    </xdr:from>
    <xdr:to>
      <xdr:col>1</xdr:col>
      <xdr:colOff>1054100</xdr:colOff>
      <xdr:row>3</xdr:row>
      <xdr:rowOff>1016000</xdr:rowOff>
    </xdr:to>
    <xdr:pic>
      <xdr:nvPicPr>
        <xdr:cNvPr id="1025" name="Imagen 3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170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4</xdr:row>
      <xdr:rowOff>82550</xdr:rowOff>
    </xdr:from>
    <xdr:to>
      <xdr:col>1</xdr:col>
      <xdr:colOff>1054100</xdr:colOff>
      <xdr:row>4</xdr:row>
      <xdr:rowOff>1016000</xdr:rowOff>
    </xdr:to>
    <xdr:pic>
      <xdr:nvPicPr>
        <xdr:cNvPr id="1026" name="Imagen 3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285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5</xdr:row>
      <xdr:rowOff>82550</xdr:rowOff>
    </xdr:from>
    <xdr:to>
      <xdr:col>1</xdr:col>
      <xdr:colOff>1054100</xdr:colOff>
      <xdr:row>5</xdr:row>
      <xdr:rowOff>1016000</xdr:rowOff>
    </xdr:to>
    <xdr:pic>
      <xdr:nvPicPr>
        <xdr:cNvPr id="1027" name="Imagen 3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399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6</xdr:row>
      <xdr:rowOff>82550</xdr:rowOff>
    </xdr:from>
    <xdr:to>
      <xdr:col>1</xdr:col>
      <xdr:colOff>1054100</xdr:colOff>
      <xdr:row>6</xdr:row>
      <xdr:rowOff>571500</xdr:rowOff>
    </xdr:to>
    <xdr:pic>
      <xdr:nvPicPr>
        <xdr:cNvPr id="1028" name="Imagen 3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450" y="5137150"/>
          <a:ext cx="933450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7</xdr:row>
      <xdr:rowOff>82550</xdr:rowOff>
    </xdr:from>
    <xdr:to>
      <xdr:col>1</xdr:col>
      <xdr:colOff>1054100</xdr:colOff>
      <xdr:row>7</xdr:row>
      <xdr:rowOff>571500</xdr:rowOff>
    </xdr:to>
    <xdr:pic>
      <xdr:nvPicPr>
        <xdr:cNvPr id="1029" name="Imagen 38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450" y="6280150"/>
          <a:ext cx="933450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8</xdr:row>
      <xdr:rowOff>82550</xdr:rowOff>
    </xdr:from>
    <xdr:to>
      <xdr:col>1</xdr:col>
      <xdr:colOff>1054100</xdr:colOff>
      <xdr:row>8</xdr:row>
      <xdr:rowOff>571500</xdr:rowOff>
    </xdr:to>
    <xdr:pic>
      <xdr:nvPicPr>
        <xdr:cNvPr id="1030" name="Imagen 40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450" y="7423150"/>
          <a:ext cx="933450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9</xdr:row>
      <xdr:rowOff>82550</xdr:rowOff>
    </xdr:from>
    <xdr:to>
      <xdr:col>1</xdr:col>
      <xdr:colOff>1054100</xdr:colOff>
      <xdr:row>9</xdr:row>
      <xdr:rowOff>571500</xdr:rowOff>
    </xdr:to>
    <xdr:pic>
      <xdr:nvPicPr>
        <xdr:cNvPr id="1031" name="Imagen 4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450" y="8566150"/>
          <a:ext cx="933450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10</xdr:row>
      <xdr:rowOff>82550</xdr:rowOff>
    </xdr:from>
    <xdr:to>
      <xdr:col>1</xdr:col>
      <xdr:colOff>1054100</xdr:colOff>
      <xdr:row>10</xdr:row>
      <xdr:rowOff>571500</xdr:rowOff>
    </xdr:to>
    <xdr:pic>
      <xdr:nvPicPr>
        <xdr:cNvPr id="1032" name="Imagen 4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450" y="9709150"/>
          <a:ext cx="933450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11</xdr:row>
      <xdr:rowOff>82550</xdr:rowOff>
    </xdr:from>
    <xdr:to>
      <xdr:col>1</xdr:col>
      <xdr:colOff>1054100</xdr:colOff>
      <xdr:row>11</xdr:row>
      <xdr:rowOff>590550</xdr:rowOff>
    </xdr:to>
    <xdr:pic>
      <xdr:nvPicPr>
        <xdr:cNvPr id="1033" name="Imagen 4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2450" y="10852150"/>
          <a:ext cx="933450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12</xdr:row>
      <xdr:rowOff>82550</xdr:rowOff>
    </xdr:from>
    <xdr:to>
      <xdr:col>1</xdr:col>
      <xdr:colOff>1054100</xdr:colOff>
      <xdr:row>12</xdr:row>
      <xdr:rowOff>590550</xdr:rowOff>
    </xdr:to>
    <xdr:pic>
      <xdr:nvPicPr>
        <xdr:cNvPr id="1034" name="Imagen 4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2450" y="11995150"/>
          <a:ext cx="933450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13</xdr:row>
      <xdr:rowOff>82550</xdr:rowOff>
    </xdr:from>
    <xdr:to>
      <xdr:col>1</xdr:col>
      <xdr:colOff>1054100</xdr:colOff>
      <xdr:row>13</xdr:row>
      <xdr:rowOff>590550</xdr:rowOff>
    </xdr:to>
    <xdr:pic>
      <xdr:nvPicPr>
        <xdr:cNvPr id="1035" name="Imagen 50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2450" y="13138150"/>
          <a:ext cx="933450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14</xdr:row>
      <xdr:rowOff>82550</xdr:rowOff>
    </xdr:from>
    <xdr:to>
      <xdr:col>1</xdr:col>
      <xdr:colOff>1054100</xdr:colOff>
      <xdr:row>14</xdr:row>
      <xdr:rowOff>590550</xdr:rowOff>
    </xdr:to>
    <xdr:pic>
      <xdr:nvPicPr>
        <xdr:cNvPr id="1036" name="Imagen 52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52450" y="14281150"/>
          <a:ext cx="933450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15</xdr:row>
      <xdr:rowOff>82550</xdr:rowOff>
    </xdr:from>
    <xdr:to>
      <xdr:col>1</xdr:col>
      <xdr:colOff>1054100</xdr:colOff>
      <xdr:row>15</xdr:row>
      <xdr:rowOff>590550</xdr:rowOff>
    </xdr:to>
    <xdr:pic>
      <xdr:nvPicPr>
        <xdr:cNvPr id="1037" name="Imagen 5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52450" y="15424150"/>
          <a:ext cx="933450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16</xdr:row>
      <xdr:rowOff>82550</xdr:rowOff>
    </xdr:from>
    <xdr:to>
      <xdr:col>1</xdr:col>
      <xdr:colOff>1054100</xdr:colOff>
      <xdr:row>16</xdr:row>
      <xdr:rowOff>590550</xdr:rowOff>
    </xdr:to>
    <xdr:pic>
      <xdr:nvPicPr>
        <xdr:cNvPr id="1038" name="Imagen 5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52450" y="16567150"/>
          <a:ext cx="933450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17</xdr:row>
      <xdr:rowOff>82550</xdr:rowOff>
    </xdr:from>
    <xdr:to>
      <xdr:col>1</xdr:col>
      <xdr:colOff>1054100</xdr:colOff>
      <xdr:row>17</xdr:row>
      <xdr:rowOff>1016000</xdr:rowOff>
    </xdr:to>
    <xdr:pic>
      <xdr:nvPicPr>
        <xdr:cNvPr id="1039" name="Imagen 58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52450" y="1771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18</xdr:row>
      <xdr:rowOff>82550</xdr:rowOff>
    </xdr:from>
    <xdr:to>
      <xdr:col>1</xdr:col>
      <xdr:colOff>1054100</xdr:colOff>
      <xdr:row>18</xdr:row>
      <xdr:rowOff>539750</xdr:rowOff>
    </xdr:to>
    <xdr:pic>
      <xdr:nvPicPr>
        <xdr:cNvPr id="1040" name="Imagen 6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52450" y="18853150"/>
          <a:ext cx="9334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19</xdr:row>
      <xdr:rowOff>82550</xdr:rowOff>
    </xdr:from>
    <xdr:to>
      <xdr:col>1</xdr:col>
      <xdr:colOff>1054100</xdr:colOff>
      <xdr:row>19</xdr:row>
      <xdr:rowOff>539750</xdr:rowOff>
    </xdr:to>
    <xdr:pic>
      <xdr:nvPicPr>
        <xdr:cNvPr id="1041" name="Imagen 64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52450" y="19996150"/>
          <a:ext cx="9334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20</xdr:row>
      <xdr:rowOff>82550</xdr:rowOff>
    </xdr:from>
    <xdr:to>
      <xdr:col>1</xdr:col>
      <xdr:colOff>1054100</xdr:colOff>
      <xdr:row>20</xdr:row>
      <xdr:rowOff>539750</xdr:rowOff>
    </xdr:to>
    <xdr:pic>
      <xdr:nvPicPr>
        <xdr:cNvPr id="1042" name="Imagen 6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52450" y="21139150"/>
          <a:ext cx="9334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21</xdr:row>
      <xdr:rowOff>82550</xdr:rowOff>
    </xdr:from>
    <xdr:to>
      <xdr:col>1</xdr:col>
      <xdr:colOff>1054100</xdr:colOff>
      <xdr:row>21</xdr:row>
      <xdr:rowOff>508000</xdr:rowOff>
    </xdr:to>
    <xdr:pic>
      <xdr:nvPicPr>
        <xdr:cNvPr id="1043" name="Imagen 6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52450" y="22282150"/>
          <a:ext cx="933450" cy="42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22</xdr:row>
      <xdr:rowOff>82550</xdr:rowOff>
    </xdr:from>
    <xdr:to>
      <xdr:col>1</xdr:col>
      <xdr:colOff>1054100</xdr:colOff>
      <xdr:row>22</xdr:row>
      <xdr:rowOff>508000</xdr:rowOff>
    </xdr:to>
    <xdr:pic>
      <xdr:nvPicPr>
        <xdr:cNvPr id="1044" name="Imagen 72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52450" y="23425150"/>
          <a:ext cx="933450" cy="42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23</xdr:row>
      <xdr:rowOff>82550</xdr:rowOff>
    </xdr:from>
    <xdr:to>
      <xdr:col>1</xdr:col>
      <xdr:colOff>1054100</xdr:colOff>
      <xdr:row>23</xdr:row>
      <xdr:rowOff>508000</xdr:rowOff>
    </xdr:to>
    <xdr:pic>
      <xdr:nvPicPr>
        <xdr:cNvPr id="1045" name="Imagen 74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52450" y="24568150"/>
          <a:ext cx="933450" cy="42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24</xdr:row>
      <xdr:rowOff>82550</xdr:rowOff>
    </xdr:from>
    <xdr:to>
      <xdr:col>1</xdr:col>
      <xdr:colOff>1054100</xdr:colOff>
      <xdr:row>24</xdr:row>
      <xdr:rowOff>508000</xdr:rowOff>
    </xdr:to>
    <xdr:pic>
      <xdr:nvPicPr>
        <xdr:cNvPr id="1046" name="Imagen 7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52450" y="25711150"/>
          <a:ext cx="933450" cy="42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25</xdr:row>
      <xdr:rowOff>82550</xdr:rowOff>
    </xdr:from>
    <xdr:to>
      <xdr:col>1</xdr:col>
      <xdr:colOff>1054100</xdr:colOff>
      <xdr:row>25</xdr:row>
      <xdr:rowOff>508000</xdr:rowOff>
    </xdr:to>
    <xdr:pic>
      <xdr:nvPicPr>
        <xdr:cNvPr id="1047" name="Imagen 7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52450" y="26854150"/>
          <a:ext cx="933450" cy="42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26</xdr:row>
      <xdr:rowOff>82550</xdr:rowOff>
    </xdr:from>
    <xdr:to>
      <xdr:col>1</xdr:col>
      <xdr:colOff>1054100</xdr:colOff>
      <xdr:row>26</xdr:row>
      <xdr:rowOff>1016000</xdr:rowOff>
    </xdr:to>
    <xdr:pic>
      <xdr:nvPicPr>
        <xdr:cNvPr id="1048" name="Imagen 8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52450" y="2799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27</xdr:row>
      <xdr:rowOff>82550</xdr:rowOff>
    </xdr:from>
    <xdr:to>
      <xdr:col>1</xdr:col>
      <xdr:colOff>1054100</xdr:colOff>
      <xdr:row>27</xdr:row>
      <xdr:rowOff>1016000</xdr:rowOff>
    </xdr:to>
    <xdr:pic>
      <xdr:nvPicPr>
        <xdr:cNvPr id="1049" name="Imagen 8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52450" y="2914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28</xdr:row>
      <xdr:rowOff>82550</xdr:rowOff>
    </xdr:from>
    <xdr:to>
      <xdr:col>1</xdr:col>
      <xdr:colOff>1054100</xdr:colOff>
      <xdr:row>28</xdr:row>
      <xdr:rowOff>1016000</xdr:rowOff>
    </xdr:to>
    <xdr:pic>
      <xdr:nvPicPr>
        <xdr:cNvPr id="1050" name="Imagen 84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52450" y="3028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29</xdr:row>
      <xdr:rowOff>82550</xdr:rowOff>
    </xdr:from>
    <xdr:to>
      <xdr:col>1</xdr:col>
      <xdr:colOff>1054100</xdr:colOff>
      <xdr:row>29</xdr:row>
      <xdr:rowOff>1016000</xdr:rowOff>
    </xdr:to>
    <xdr:pic>
      <xdr:nvPicPr>
        <xdr:cNvPr id="1051" name="Imagen 86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52450" y="3142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30</xdr:row>
      <xdr:rowOff>82550</xdr:rowOff>
    </xdr:from>
    <xdr:to>
      <xdr:col>1</xdr:col>
      <xdr:colOff>1054100</xdr:colOff>
      <xdr:row>30</xdr:row>
      <xdr:rowOff>1016000</xdr:rowOff>
    </xdr:to>
    <xdr:pic>
      <xdr:nvPicPr>
        <xdr:cNvPr id="1052" name="Imagen 88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52450" y="3256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31</xdr:row>
      <xdr:rowOff>82550</xdr:rowOff>
    </xdr:from>
    <xdr:to>
      <xdr:col>1</xdr:col>
      <xdr:colOff>1054100</xdr:colOff>
      <xdr:row>31</xdr:row>
      <xdr:rowOff>1016000</xdr:rowOff>
    </xdr:to>
    <xdr:pic>
      <xdr:nvPicPr>
        <xdr:cNvPr id="1053" name="Imagen 90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52450" y="3371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32</xdr:row>
      <xdr:rowOff>82550</xdr:rowOff>
    </xdr:from>
    <xdr:to>
      <xdr:col>1</xdr:col>
      <xdr:colOff>1054100</xdr:colOff>
      <xdr:row>32</xdr:row>
      <xdr:rowOff>1016000</xdr:rowOff>
    </xdr:to>
    <xdr:pic>
      <xdr:nvPicPr>
        <xdr:cNvPr id="1054" name="Imagen 9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52450" y="3485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33</xdr:row>
      <xdr:rowOff>82550</xdr:rowOff>
    </xdr:from>
    <xdr:to>
      <xdr:col>1</xdr:col>
      <xdr:colOff>1054100</xdr:colOff>
      <xdr:row>33</xdr:row>
      <xdr:rowOff>1016000</xdr:rowOff>
    </xdr:to>
    <xdr:pic>
      <xdr:nvPicPr>
        <xdr:cNvPr id="1055" name="Imagen 9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52450" y="3599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34</xdr:row>
      <xdr:rowOff>82550</xdr:rowOff>
    </xdr:from>
    <xdr:to>
      <xdr:col>1</xdr:col>
      <xdr:colOff>1054100</xdr:colOff>
      <xdr:row>34</xdr:row>
      <xdr:rowOff>1016000</xdr:rowOff>
    </xdr:to>
    <xdr:pic>
      <xdr:nvPicPr>
        <xdr:cNvPr id="1056" name="Imagen 96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52450" y="3714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35</xdr:row>
      <xdr:rowOff>82550</xdr:rowOff>
    </xdr:from>
    <xdr:to>
      <xdr:col>1</xdr:col>
      <xdr:colOff>1054100</xdr:colOff>
      <xdr:row>35</xdr:row>
      <xdr:rowOff>1016000</xdr:rowOff>
    </xdr:to>
    <xdr:pic>
      <xdr:nvPicPr>
        <xdr:cNvPr id="1057" name="Imagen 98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52450" y="3828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36</xdr:row>
      <xdr:rowOff>82550</xdr:rowOff>
    </xdr:from>
    <xdr:to>
      <xdr:col>1</xdr:col>
      <xdr:colOff>1054100</xdr:colOff>
      <xdr:row>36</xdr:row>
      <xdr:rowOff>1016000</xdr:rowOff>
    </xdr:to>
    <xdr:pic>
      <xdr:nvPicPr>
        <xdr:cNvPr id="1058" name="Imagen 100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52450" y="3942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37</xdr:row>
      <xdr:rowOff>82550</xdr:rowOff>
    </xdr:from>
    <xdr:to>
      <xdr:col>1</xdr:col>
      <xdr:colOff>1054100</xdr:colOff>
      <xdr:row>37</xdr:row>
      <xdr:rowOff>1016000</xdr:rowOff>
    </xdr:to>
    <xdr:pic>
      <xdr:nvPicPr>
        <xdr:cNvPr id="1059" name="Imagen 102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52450" y="4057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38</xdr:row>
      <xdr:rowOff>82550</xdr:rowOff>
    </xdr:from>
    <xdr:to>
      <xdr:col>1</xdr:col>
      <xdr:colOff>1054100</xdr:colOff>
      <xdr:row>38</xdr:row>
      <xdr:rowOff>1016000</xdr:rowOff>
    </xdr:to>
    <xdr:pic>
      <xdr:nvPicPr>
        <xdr:cNvPr id="1060" name="Imagen 10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52450" y="4171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39</xdr:row>
      <xdr:rowOff>82550</xdr:rowOff>
    </xdr:from>
    <xdr:to>
      <xdr:col>1</xdr:col>
      <xdr:colOff>1054100</xdr:colOff>
      <xdr:row>39</xdr:row>
      <xdr:rowOff>1016000</xdr:rowOff>
    </xdr:to>
    <xdr:pic>
      <xdr:nvPicPr>
        <xdr:cNvPr id="1061" name="Imagen 10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52450" y="4285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40</xdr:row>
      <xdr:rowOff>82550</xdr:rowOff>
    </xdr:from>
    <xdr:to>
      <xdr:col>1</xdr:col>
      <xdr:colOff>1054100</xdr:colOff>
      <xdr:row>40</xdr:row>
      <xdr:rowOff>1016000</xdr:rowOff>
    </xdr:to>
    <xdr:pic>
      <xdr:nvPicPr>
        <xdr:cNvPr id="1062" name="Imagen 10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52450" y="4399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41</xdr:row>
      <xdr:rowOff>82550</xdr:rowOff>
    </xdr:from>
    <xdr:to>
      <xdr:col>1</xdr:col>
      <xdr:colOff>1054100</xdr:colOff>
      <xdr:row>41</xdr:row>
      <xdr:rowOff>1016000</xdr:rowOff>
    </xdr:to>
    <xdr:pic>
      <xdr:nvPicPr>
        <xdr:cNvPr id="1063" name="Imagen 110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52450" y="4514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42</xdr:row>
      <xdr:rowOff>82550</xdr:rowOff>
    </xdr:from>
    <xdr:to>
      <xdr:col>1</xdr:col>
      <xdr:colOff>1054100</xdr:colOff>
      <xdr:row>42</xdr:row>
      <xdr:rowOff>1016000</xdr:rowOff>
    </xdr:to>
    <xdr:pic>
      <xdr:nvPicPr>
        <xdr:cNvPr id="1064" name="Imagen 112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52450" y="4628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43</xdr:row>
      <xdr:rowOff>82550</xdr:rowOff>
    </xdr:from>
    <xdr:to>
      <xdr:col>1</xdr:col>
      <xdr:colOff>1054100</xdr:colOff>
      <xdr:row>43</xdr:row>
      <xdr:rowOff>1016000</xdr:rowOff>
    </xdr:to>
    <xdr:pic>
      <xdr:nvPicPr>
        <xdr:cNvPr id="1065" name="Imagen 114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52450" y="4742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44</xdr:row>
      <xdr:rowOff>82550</xdr:rowOff>
    </xdr:from>
    <xdr:to>
      <xdr:col>1</xdr:col>
      <xdr:colOff>1054100</xdr:colOff>
      <xdr:row>44</xdr:row>
      <xdr:rowOff>1016000</xdr:rowOff>
    </xdr:to>
    <xdr:pic>
      <xdr:nvPicPr>
        <xdr:cNvPr id="1066" name="Imagen 116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52450" y="4857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45</xdr:row>
      <xdr:rowOff>82550</xdr:rowOff>
    </xdr:from>
    <xdr:to>
      <xdr:col>1</xdr:col>
      <xdr:colOff>1054100</xdr:colOff>
      <xdr:row>45</xdr:row>
      <xdr:rowOff>1016000</xdr:rowOff>
    </xdr:to>
    <xdr:pic>
      <xdr:nvPicPr>
        <xdr:cNvPr id="1067" name="Imagen 118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52450" y="4971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46</xdr:row>
      <xdr:rowOff>82550</xdr:rowOff>
    </xdr:from>
    <xdr:to>
      <xdr:col>1</xdr:col>
      <xdr:colOff>1054100</xdr:colOff>
      <xdr:row>46</xdr:row>
      <xdr:rowOff>1016000</xdr:rowOff>
    </xdr:to>
    <xdr:pic>
      <xdr:nvPicPr>
        <xdr:cNvPr id="1068" name="Imagen 120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52450" y="5085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47</xdr:row>
      <xdr:rowOff>82550</xdr:rowOff>
    </xdr:from>
    <xdr:to>
      <xdr:col>1</xdr:col>
      <xdr:colOff>1054100</xdr:colOff>
      <xdr:row>47</xdr:row>
      <xdr:rowOff>1016000</xdr:rowOff>
    </xdr:to>
    <xdr:pic>
      <xdr:nvPicPr>
        <xdr:cNvPr id="1069" name="Imagen 122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52450" y="5200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48</xdr:row>
      <xdr:rowOff>82550</xdr:rowOff>
    </xdr:from>
    <xdr:to>
      <xdr:col>1</xdr:col>
      <xdr:colOff>1054100</xdr:colOff>
      <xdr:row>48</xdr:row>
      <xdr:rowOff>1016000</xdr:rowOff>
    </xdr:to>
    <xdr:pic>
      <xdr:nvPicPr>
        <xdr:cNvPr id="1070" name="Imagen 124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52450" y="5314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49</xdr:row>
      <xdr:rowOff>82550</xdr:rowOff>
    </xdr:from>
    <xdr:to>
      <xdr:col>1</xdr:col>
      <xdr:colOff>1054100</xdr:colOff>
      <xdr:row>49</xdr:row>
      <xdr:rowOff>1016000</xdr:rowOff>
    </xdr:to>
    <xdr:pic>
      <xdr:nvPicPr>
        <xdr:cNvPr id="1071" name="Imagen 126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52450" y="5428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50</xdr:row>
      <xdr:rowOff>82550</xdr:rowOff>
    </xdr:from>
    <xdr:to>
      <xdr:col>1</xdr:col>
      <xdr:colOff>1054100</xdr:colOff>
      <xdr:row>50</xdr:row>
      <xdr:rowOff>1016000</xdr:rowOff>
    </xdr:to>
    <xdr:pic>
      <xdr:nvPicPr>
        <xdr:cNvPr id="1072" name="Imagen 128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52450" y="5542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51</xdr:row>
      <xdr:rowOff>82550</xdr:rowOff>
    </xdr:from>
    <xdr:to>
      <xdr:col>1</xdr:col>
      <xdr:colOff>1054100</xdr:colOff>
      <xdr:row>51</xdr:row>
      <xdr:rowOff>1016000</xdr:rowOff>
    </xdr:to>
    <xdr:pic>
      <xdr:nvPicPr>
        <xdr:cNvPr id="1073" name="Imagen 130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52450" y="5657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52</xdr:row>
      <xdr:rowOff>82550</xdr:rowOff>
    </xdr:from>
    <xdr:to>
      <xdr:col>1</xdr:col>
      <xdr:colOff>1054100</xdr:colOff>
      <xdr:row>52</xdr:row>
      <xdr:rowOff>1016000</xdr:rowOff>
    </xdr:to>
    <xdr:pic>
      <xdr:nvPicPr>
        <xdr:cNvPr id="1074" name="Imagen 132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52450" y="5771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53</xdr:row>
      <xdr:rowOff>82550</xdr:rowOff>
    </xdr:from>
    <xdr:to>
      <xdr:col>1</xdr:col>
      <xdr:colOff>1054100</xdr:colOff>
      <xdr:row>53</xdr:row>
      <xdr:rowOff>1016000</xdr:rowOff>
    </xdr:to>
    <xdr:pic>
      <xdr:nvPicPr>
        <xdr:cNvPr id="1075" name="Imagen 134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52450" y="5885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54</xdr:row>
      <xdr:rowOff>82550</xdr:rowOff>
    </xdr:from>
    <xdr:to>
      <xdr:col>1</xdr:col>
      <xdr:colOff>1054100</xdr:colOff>
      <xdr:row>54</xdr:row>
      <xdr:rowOff>1016000</xdr:rowOff>
    </xdr:to>
    <xdr:pic>
      <xdr:nvPicPr>
        <xdr:cNvPr id="1076" name="Imagen 136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52450" y="6000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55</xdr:row>
      <xdr:rowOff>82550</xdr:rowOff>
    </xdr:from>
    <xdr:to>
      <xdr:col>1</xdr:col>
      <xdr:colOff>1054100</xdr:colOff>
      <xdr:row>55</xdr:row>
      <xdr:rowOff>1016000</xdr:rowOff>
    </xdr:to>
    <xdr:pic>
      <xdr:nvPicPr>
        <xdr:cNvPr id="1077" name="Imagen 142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52450" y="6114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56</xdr:row>
      <xdr:rowOff>82550</xdr:rowOff>
    </xdr:from>
    <xdr:to>
      <xdr:col>1</xdr:col>
      <xdr:colOff>1054100</xdr:colOff>
      <xdr:row>56</xdr:row>
      <xdr:rowOff>1016000</xdr:rowOff>
    </xdr:to>
    <xdr:pic>
      <xdr:nvPicPr>
        <xdr:cNvPr id="1078" name="Imagen 144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52450" y="6228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57</xdr:row>
      <xdr:rowOff>82550</xdr:rowOff>
    </xdr:from>
    <xdr:to>
      <xdr:col>1</xdr:col>
      <xdr:colOff>1054100</xdr:colOff>
      <xdr:row>57</xdr:row>
      <xdr:rowOff>1016000</xdr:rowOff>
    </xdr:to>
    <xdr:pic>
      <xdr:nvPicPr>
        <xdr:cNvPr id="1079" name="Imagen 146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52450" y="6343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58</xdr:row>
      <xdr:rowOff>82550</xdr:rowOff>
    </xdr:from>
    <xdr:to>
      <xdr:col>1</xdr:col>
      <xdr:colOff>1054100</xdr:colOff>
      <xdr:row>58</xdr:row>
      <xdr:rowOff>1016000</xdr:rowOff>
    </xdr:to>
    <xdr:pic>
      <xdr:nvPicPr>
        <xdr:cNvPr id="1080" name="Imagen 148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52450" y="6457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59</xdr:row>
      <xdr:rowOff>82550</xdr:rowOff>
    </xdr:from>
    <xdr:to>
      <xdr:col>1</xdr:col>
      <xdr:colOff>1054100</xdr:colOff>
      <xdr:row>59</xdr:row>
      <xdr:rowOff>1016000</xdr:rowOff>
    </xdr:to>
    <xdr:pic>
      <xdr:nvPicPr>
        <xdr:cNvPr id="1081" name="Imagen 15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52450" y="6571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60</xdr:row>
      <xdr:rowOff>82550</xdr:rowOff>
    </xdr:from>
    <xdr:to>
      <xdr:col>1</xdr:col>
      <xdr:colOff>1054100</xdr:colOff>
      <xdr:row>60</xdr:row>
      <xdr:rowOff>1016000</xdr:rowOff>
    </xdr:to>
    <xdr:pic>
      <xdr:nvPicPr>
        <xdr:cNvPr id="1082" name="Imagen 15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52450" y="6685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61</xdr:row>
      <xdr:rowOff>82550</xdr:rowOff>
    </xdr:from>
    <xdr:to>
      <xdr:col>1</xdr:col>
      <xdr:colOff>1054100</xdr:colOff>
      <xdr:row>61</xdr:row>
      <xdr:rowOff>1016000</xdr:rowOff>
    </xdr:to>
    <xdr:pic>
      <xdr:nvPicPr>
        <xdr:cNvPr id="1083" name="Imagen 154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52450" y="6800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62</xdr:row>
      <xdr:rowOff>82550</xdr:rowOff>
    </xdr:from>
    <xdr:to>
      <xdr:col>1</xdr:col>
      <xdr:colOff>1054100</xdr:colOff>
      <xdr:row>62</xdr:row>
      <xdr:rowOff>1016000</xdr:rowOff>
    </xdr:to>
    <xdr:pic>
      <xdr:nvPicPr>
        <xdr:cNvPr id="1084" name="Imagen 15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52450" y="6914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63</xdr:row>
      <xdr:rowOff>82550</xdr:rowOff>
    </xdr:from>
    <xdr:to>
      <xdr:col>1</xdr:col>
      <xdr:colOff>1054100</xdr:colOff>
      <xdr:row>63</xdr:row>
      <xdr:rowOff>1016000</xdr:rowOff>
    </xdr:to>
    <xdr:pic>
      <xdr:nvPicPr>
        <xdr:cNvPr id="1085" name="Imagen 158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52450" y="7028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64</xdr:row>
      <xdr:rowOff>82550</xdr:rowOff>
    </xdr:from>
    <xdr:to>
      <xdr:col>1</xdr:col>
      <xdr:colOff>1054100</xdr:colOff>
      <xdr:row>64</xdr:row>
      <xdr:rowOff>533400</xdr:rowOff>
    </xdr:to>
    <xdr:pic>
      <xdr:nvPicPr>
        <xdr:cNvPr id="1086" name="Imagen 160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52450" y="71431150"/>
          <a:ext cx="9334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65</xdr:row>
      <xdr:rowOff>82550</xdr:rowOff>
    </xdr:from>
    <xdr:to>
      <xdr:col>1</xdr:col>
      <xdr:colOff>1054100</xdr:colOff>
      <xdr:row>65</xdr:row>
      <xdr:rowOff>533400</xdr:rowOff>
    </xdr:to>
    <xdr:pic>
      <xdr:nvPicPr>
        <xdr:cNvPr id="1087" name="Imagen 16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52450" y="72574150"/>
          <a:ext cx="9334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66</xdr:row>
      <xdr:rowOff>82550</xdr:rowOff>
    </xdr:from>
    <xdr:to>
      <xdr:col>1</xdr:col>
      <xdr:colOff>1054100</xdr:colOff>
      <xdr:row>66</xdr:row>
      <xdr:rowOff>533400</xdr:rowOff>
    </xdr:to>
    <xdr:pic>
      <xdr:nvPicPr>
        <xdr:cNvPr id="1088" name="Imagen 164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52450" y="73717150"/>
          <a:ext cx="9334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67</xdr:row>
      <xdr:rowOff>82550</xdr:rowOff>
    </xdr:from>
    <xdr:to>
      <xdr:col>1</xdr:col>
      <xdr:colOff>1054100</xdr:colOff>
      <xdr:row>67</xdr:row>
      <xdr:rowOff>533400</xdr:rowOff>
    </xdr:to>
    <xdr:pic>
      <xdr:nvPicPr>
        <xdr:cNvPr id="1089" name="Imagen 166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52450" y="74860150"/>
          <a:ext cx="9334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68</xdr:row>
      <xdr:rowOff>82550</xdr:rowOff>
    </xdr:from>
    <xdr:to>
      <xdr:col>1</xdr:col>
      <xdr:colOff>1054100</xdr:colOff>
      <xdr:row>68</xdr:row>
      <xdr:rowOff>514350</xdr:rowOff>
    </xdr:to>
    <xdr:pic>
      <xdr:nvPicPr>
        <xdr:cNvPr id="1090" name="Imagen 168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52450" y="76003150"/>
          <a:ext cx="93345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69</xdr:row>
      <xdr:rowOff>82550</xdr:rowOff>
    </xdr:from>
    <xdr:to>
      <xdr:col>1</xdr:col>
      <xdr:colOff>1054100</xdr:colOff>
      <xdr:row>69</xdr:row>
      <xdr:rowOff>514350</xdr:rowOff>
    </xdr:to>
    <xdr:pic>
      <xdr:nvPicPr>
        <xdr:cNvPr id="1091" name="Imagen 170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52450" y="77146150"/>
          <a:ext cx="93345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70</xdr:row>
      <xdr:rowOff>82550</xdr:rowOff>
    </xdr:from>
    <xdr:to>
      <xdr:col>1</xdr:col>
      <xdr:colOff>1054100</xdr:colOff>
      <xdr:row>70</xdr:row>
      <xdr:rowOff>514350</xdr:rowOff>
    </xdr:to>
    <xdr:pic>
      <xdr:nvPicPr>
        <xdr:cNvPr id="1092" name="Imagen 172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52450" y="78289150"/>
          <a:ext cx="93345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71</xdr:row>
      <xdr:rowOff>82550</xdr:rowOff>
    </xdr:from>
    <xdr:to>
      <xdr:col>1</xdr:col>
      <xdr:colOff>1054100</xdr:colOff>
      <xdr:row>71</xdr:row>
      <xdr:rowOff>533400</xdr:rowOff>
    </xdr:to>
    <xdr:pic>
      <xdr:nvPicPr>
        <xdr:cNvPr id="1093" name="Imagen 17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52450" y="79432150"/>
          <a:ext cx="9334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72</xdr:row>
      <xdr:rowOff>82550</xdr:rowOff>
    </xdr:from>
    <xdr:to>
      <xdr:col>1</xdr:col>
      <xdr:colOff>1054100</xdr:colOff>
      <xdr:row>72</xdr:row>
      <xdr:rowOff>533400</xdr:rowOff>
    </xdr:to>
    <xdr:pic>
      <xdr:nvPicPr>
        <xdr:cNvPr id="1094" name="Imagen 176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52450" y="80575150"/>
          <a:ext cx="9334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73</xdr:row>
      <xdr:rowOff>82550</xdr:rowOff>
    </xdr:from>
    <xdr:to>
      <xdr:col>1</xdr:col>
      <xdr:colOff>1054100</xdr:colOff>
      <xdr:row>73</xdr:row>
      <xdr:rowOff>533400</xdr:rowOff>
    </xdr:to>
    <xdr:pic>
      <xdr:nvPicPr>
        <xdr:cNvPr id="1095" name="Imagen 180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52450" y="81718150"/>
          <a:ext cx="9334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74</xdr:row>
      <xdr:rowOff>82550</xdr:rowOff>
    </xdr:from>
    <xdr:to>
      <xdr:col>1</xdr:col>
      <xdr:colOff>1054100</xdr:colOff>
      <xdr:row>74</xdr:row>
      <xdr:rowOff>533400</xdr:rowOff>
    </xdr:to>
    <xdr:pic>
      <xdr:nvPicPr>
        <xdr:cNvPr id="1096" name="Imagen 182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52450" y="82861150"/>
          <a:ext cx="9334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75</xdr:row>
      <xdr:rowOff>82550</xdr:rowOff>
    </xdr:from>
    <xdr:to>
      <xdr:col>1</xdr:col>
      <xdr:colOff>1054100</xdr:colOff>
      <xdr:row>75</xdr:row>
      <xdr:rowOff>533400</xdr:rowOff>
    </xdr:to>
    <xdr:pic>
      <xdr:nvPicPr>
        <xdr:cNvPr id="1097" name="Imagen 184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52450" y="84004150"/>
          <a:ext cx="9334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76</xdr:row>
      <xdr:rowOff>82550</xdr:rowOff>
    </xdr:from>
    <xdr:to>
      <xdr:col>1</xdr:col>
      <xdr:colOff>1054100</xdr:colOff>
      <xdr:row>76</xdr:row>
      <xdr:rowOff>533400</xdr:rowOff>
    </xdr:to>
    <xdr:pic>
      <xdr:nvPicPr>
        <xdr:cNvPr id="1098" name="Imagen 186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52450" y="85147150"/>
          <a:ext cx="9334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77</xdr:row>
      <xdr:rowOff>82550</xdr:rowOff>
    </xdr:from>
    <xdr:to>
      <xdr:col>1</xdr:col>
      <xdr:colOff>1054100</xdr:colOff>
      <xdr:row>77</xdr:row>
      <xdr:rowOff>533400</xdr:rowOff>
    </xdr:to>
    <xdr:pic>
      <xdr:nvPicPr>
        <xdr:cNvPr id="1099" name="Imagen 188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52450" y="86290150"/>
          <a:ext cx="9334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78</xdr:row>
      <xdr:rowOff>82550</xdr:rowOff>
    </xdr:from>
    <xdr:to>
      <xdr:col>1</xdr:col>
      <xdr:colOff>1054100</xdr:colOff>
      <xdr:row>78</xdr:row>
      <xdr:rowOff>1016000</xdr:rowOff>
    </xdr:to>
    <xdr:pic>
      <xdr:nvPicPr>
        <xdr:cNvPr id="1100" name="Imagen 190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52450" y="8743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79</xdr:row>
      <xdr:rowOff>82550</xdr:rowOff>
    </xdr:from>
    <xdr:to>
      <xdr:col>1</xdr:col>
      <xdr:colOff>1054100</xdr:colOff>
      <xdr:row>79</xdr:row>
      <xdr:rowOff>1016000</xdr:rowOff>
    </xdr:to>
    <xdr:pic>
      <xdr:nvPicPr>
        <xdr:cNvPr id="1101" name="Imagen 192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52450" y="8857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80</xdr:row>
      <xdr:rowOff>82550</xdr:rowOff>
    </xdr:from>
    <xdr:to>
      <xdr:col>1</xdr:col>
      <xdr:colOff>1054100</xdr:colOff>
      <xdr:row>80</xdr:row>
      <xdr:rowOff>1016000</xdr:rowOff>
    </xdr:to>
    <xdr:pic>
      <xdr:nvPicPr>
        <xdr:cNvPr id="1102" name="Imagen 19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52450" y="8971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81</xdr:row>
      <xdr:rowOff>82550</xdr:rowOff>
    </xdr:from>
    <xdr:to>
      <xdr:col>1</xdr:col>
      <xdr:colOff>1054100</xdr:colOff>
      <xdr:row>81</xdr:row>
      <xdr:rowOff>1016000</xdr:rowOff>
    </xdr:to>
    <xdr:pic>
      <xdr:nvPicPr>
        <xdr:cNvPr id="1103" name="Imagen 198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52450" y="9086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82</xdr:row>
      <xdr:rowOff>82550</xdr:rowOff>
    </xdr:from>
    <xdr:to>
      <xdr:col>1</xdr:col>
      <xdr:colOff>1054100</xdr:colOff>
      <xdr:row>82</xdr:row>
      <xdr:rowOff>1016000</xdr:rowOff>
    </xdr:to>
    <xdr:pic>
      <xdr:nvPicPr>
        <xdr:cNvPr id="1104" name="Imagen 200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52450" y="9200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83</xdr:row>
      <xdr:rowOff>82550</xdr:rowOff>
    </xdr:from>
    <xdr:to>
      <xdr:col>1</xdr:col>
      <xdr:colOff>1054100</xdr:colOff>
      <xdr:row>83</xdr:row>
      <xdr:rowOff>1016000</xdr:rowOff>
    </xdr:to>
    <xdr:pic>
      <xdr:nvPicPr>
        <xdr:cNvPr id="1105" name="Imagen 202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52450" y="9314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84</xdr:row>
      <xdr:rowOff>82550</xdr:rowOff>
    </xdr:from>
    <xdr:to>
      <xdr:col>1</xdr:col>
      <xdr:colOff>1054100</xdr:colOff>
      <xdr:row>84</xdr:row>
      <xdr:rowOff>1016000</xdr:rowOff>
    </xdr:to>
    <xdr:pic>
      <xdr:nvPicPr>
        <xdr:cNvPr id="1106" name="Imagen 204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52450" y="9429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85</xdr:row>
      <xdr:rowOff>82550</xdr:rowOff>
    </xdr:from>
    <xdr:to>
      <xdr:col>1</xdr:col>
      <xdr:colOff>1054100</xdr:colOff>
      <xdr:row>85</xdr:row>
      <xdr:rowOff>1016000</xdr:rowOff>
    </xdr:to>
    <xdr:pic>
      <xdr:nvPicPr>
        <xdr:cNvPr id="1107" name="Imagen 206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52450" y="9543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86</xdr:row>
      <xdr:rowOff>82550</xdr:rowOff>
    </xdr:from>
    <xdr:to>
      <xdr:col>1</xdr:col>
      <xdr:colOff>1054100</xdr:colOff>
      <xdr:row>86</xdr:row>
      <xdr:rowOff>1016000</xdr:rowOff>
    </xdr:to>
    <xdr:pic>
      <xdr:nvPicPr>
        <xdr:cNvPr id="1108" name="Imagen 208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52450" y="9657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87</xdr:row>
      <xdr:rowOff>82550</xdr:rowOff>
    </xdr:from>
    <xdr:to>
      <xdr:col>1</xdr:col>
      <xdr:colOff>1054100</xdr:colOff>
      <xdr:row>87</xdr:row>
      <xdr:rowOff>1016000</xdr:rowOff>
    </xdr:to>
    <xdr:pic>
      <xdr:nvPicPr>
        <xdr:cNvPr id="1109" name="Imagen 212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52450" y="9772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88</xdr:row>
      <xdr:rowOff>82550</xdr:rowOff>
    </xdr:from>
    <xdr:to>
      <xdr:col>1</xdr:col>
      <xdr:colOff>1054100</xdr:colOff>
      <xdr:row>88</xdr:row>
      <xdr:rowOff>533400</xdr:rowOff>
    </xdr:to>
    <xdr:pic>
      <xdr:nvPicPr>
        <xdr:cNvPr id="1110" name="Imagen 214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52450" y="98863150"/>
          <a:ext cx="9334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89</xdr:row>
      <xdr:rowOff>82550</xdr:rowOff>
    </xdr:from>
    <xdr:to>
      <xdr:col>1</xdr:col>
      <xdr:colOff>1054100</xdr:colOff>
      <xdr:row>89</xdr:row>
      <xdr:rowOff>533400</xdr:rowOff>
    </xdr:to>
    <xdr:pic>
      <xdr:nvPicPr>
        <xdr:cNvPr id="1111" name="Imagen 216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52450" y="100006150"/>
          <a:ext cx="9334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90</xdr:row>
      <xdr:rowOff>82550</xdr:rowOff>
    </xdr:from>
    <xdr:to>
      <xdr:col>1</xdr:col>
      <xdr:colOff>1054100</xdr:colOff>
      <xdr:row>90</xdr:row>
      <xdr:rowOff>495300</xdr:rowOff>
    </xdr:to>
    <xdr:pic>
      <xdr:nvPicPr>
        <xdr:cNvPr id="1112" name="Imagen 220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52450" y="101149150"/>
          <a:ext cx="933450" cy="41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91</xdr:row>
      <xdr:rowOff>82550</xdr:rowOff>
    </xdr:from>
    <xdr:to>
      <xdr:col>1</xdr:col>
      <xdr:colOff>1054100</xdr:colOff>
      <xdr:row>91</xdr:row>
      <xdr:rowOff>495300</xdr:rowOff>
    </xdr:to>
    <xdr:pic>
      <xdr:nvPicPr>
        <xdr:cNvPr id="1113" name="Imagen 22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52450" y="102292150"/>
          <a:ext cx="933450" cy="41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92</xdr:row>
      <xdr:rowOff>82550</xdr:rowOff>
    </xdr:from>
    <xdr:to>
      <xdr:col>1</xdr:col>
      <xdr:colOff>1054100</xdr:colOff>
      <xdr:row>92</xdr:row>
      <xdr:rowOff>495300</xdr:rowOff>
    </xdr:to>
    <xdr:pic>
      <xdr:nvPicPr>
        <xdr:cNvPr id="1114" name="Imagen 224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52450" y="103435150"/>
          <a:ext cx="933450" cy="41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93</xdr:row>
      <xdr:rowOff>82550</xdr:rowOff>
    </xdr:from>
    <xdr:to>
      <xdr:col>1</xdr:col>
      <xdr:colOff>1054100</xdr:colOff>
      <xdr:row>93</xdr:row>
      <xdr:rowOff>495300</xdr:rowOff>
    </xdr:to>
    <xdr:pic>
      <xdr:nvPicPr>
        <xdr:cNvPr id="1115" name="Imagen 226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52450" y="104578150"/>
          <a:ext cx="933450" cy="41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94</xdr:row>
      <xdr:rowOff>82550</xdr:rowOff>
    </xdr:from>
    <xdr:to>
      <xdr:col>1</xdr:col>
      <xdr:colOff>1054100</xdr:colOff>
      <xdr:row>94</xdr:row>
      <xdr:rowOff>533400</xdr:rowOff>
    </xdr:to>
    <xdr:pic>
      <xdr:nvPicPr>
        <xdr:cNvPr id="1116" name="Imagen 228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52450" y="105721150"/>
          <a:ext cx="9334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95</xdr:row>
      <xdr:rowOff>82550</xdr:rowOff>
    </xdr:from>
    <xdr:to>
      <xdr:col>1</xdr:col>
      <xdr:colOff>1054100</xdr:colOff>
      <xdr:row>95</xdr:row>
      <xdr:rowOff>533400</xdr:rowOff>
    </xdr:to>
    <xdr:pic>
      <xdr:nvPicPr>
        <xdr:cNvPr id="1117" name="Imagen 230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52450" y="106864150"/>
          <a:ext cx="9334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96</xdr:row>
      <xdr:rowOff>82550</xdr:rowOff>
    </xdr:from>
    <xdr:to>
      <xdr:col>1</xdr:col>
      <xdr:colOff>1054100</xdr:colOff>
      <xdr:row>96</xdr:row>
      <xdr:rowOff>533400</xdr:rowOff>
    </xdr:to>
    <xdr:pic>
      <xdr:nvPicPr>
        <xdr:cNvPr id="1118" name="Imagen 23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52450" y="108007150"/>
          <a:ext cx="9334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97</xdr:row>
      <xdr:rowOff>82550</xdr:rowOff>
    </xdr:from>
    <xdr:to>
      <xdr:col>1</xdr:col>
      <xdr:colOff>1054100</xdr:colOff>
      <xdr:row>97</xdr:row>
      <xdr:rowOff>533400</xdr:rowOff>
    </xdr:to>
    <xdr:pic>
      <xdr:nvPicPr>
        <xdr:cNvPr id="1119" name="Imagen 234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52450" y="109150150"/>
          <a:ext cx="9334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98</xdr:row>
      <xdr:rowOff>82550</xdr:rowOff>
    </xdr:from>
    <xdr:to>
      <xdr:col>1</xdr:col>
      <xdr:colOff>1054100</xdr:colOff>
      <xdr:row>98</xdr:row>
      <xdr:rowOff>495300</xdr:rowOff>
    </xdr:to>
    <xdr:pic>
      <xdr:nvPicPr>
        <xdr:cNvPr id="1120" name="Imagen 23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52450" y="110293150"/>
          <a:ext cx="933450" cy="41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99</xdr:row>
      <xdr:rowOff>82550</xdr:rowOff>
    </xdr:from>
    <xdr:to>
      <xdr:col>1</xdr:col>
      <xdr:colOff>1054100</xdr:colOff>
      <xdr:row>99</xdr:row>
      <xdr:rowOff>495300</xdr:rowOff>
    </xdr:to>
    <xdr:pic>
      <xdr:nvPicPr>
        <xdr:cNvPr id="1121" name="Imagen 238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52450" y="111436150"/>
          <a:ext cx="933450" cy="41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100</xdr:row>
      <xdr:rowOff>82550</xdr:rowOff>
    </xdr:from>
    <xdr:to>
      <xdr:col>1</xdr:col>
      <xdr:colOff>1054100</xdr:colOff>
      <xdr:row>100</xdr:row>
      <xdr:rowOff>495300</xdr:rowOff>
    </xdr:to>
    <xdr:pic>
      <xdr:nvPicPr>
        <xdr:cNvPr id="1122" name="Imagen 240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52450" y="112579150"/>
          <a:ext cx="933450" cy="41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101</xdr:row>
      <xdr:rowOff>82550</xdr:rowOff>
    </xdr:from>
    <xdr:to>
      <xdr:col>1</xdr:col>
      <xdr:colOff>1054100</xdr:colOff>
      <xdr:row>101</xdr:row>
      <xdr:rowOff>495300</xdr:rowOff>
    </xdr:to>
    <xdr:pic>
      <xdr:nvPicPr>
        <xdr:cNvPr id="1123" name="Imagen 242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52450" y="113722150"/>
          <a:ext cx="933450" cy="41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102</xdr:row>
      <xdr:rowOff>82550</xdr:rowOff>
    </xdr:from>
    <xdr:to>
      <xdr:col>1</xdr:col>
      <xdr:colOff>1054100</xdr:colOff>
      <xdr:row>102</xdr:row>
      <xdr:rowOff>1016000</xdr:rowOff>
    </xdr:to>
    <xdr:pic>
      <xdr:nvPicPr>
        <xdr:cNvPr id="1124" name="Imagen 244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52450" y="11486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103</xdr:row>
      <xdr:rowOff>82550</xdr:rowOff>
    </xdr:from>
    <xdr:to>
      <xdr:col>1</xdr:col>
      <xdr:colOff>1054100</xdr:colOff>
      <xdr:row>103</xdr:row>
      <xdr:rowOff>1016000</xdr:rowOff>
    </xdr:to>
    <xdr:pic>
      <xdr:nvPicPr>
        <xdr:cNvPr id="1125" name="Imagen 246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52450" y="11600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104</xdr:row>
      <xdr:rowOff>82550</xdr:rowOff>
    </xdr:from>
    <xdr:to>
      <xdr:col>1</xdr:col>
      <xdr:colOff>1054100</xdr:colOff>
      <xdr:row>104</xdr:row>
      <xdr:rowOff>1016000</xdr:rowOff>
    </xdr:to>
    <xdr:pic>
      <xdr:nvPicPr>
        <xdr:cNvPr id="1126" name="Imagen 248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52450" y="11715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105</xdr:row>
      <xdr:rowOff>82550</xdr:rowOff>
    </xdr:from>
    <xdr:to>
      <xdr:col>1</xdr:col>
      <xdr:colOff>1054100</xdr:colOff>
      <xdr:row>105</xdr:row>
      <xdr:rowOff>1016000</xdr:rowOff>
    </xdr:to>
    <xdr:pic>
      <xdr:nvPicPr>
        <xdr:cNvPr id="1127" name="Imagen 270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2450" y="11829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106</xdr:row>
      <xdr:rowOff>82550</xdr:rowOff>
    </xdr:from>
    <xdr:to>
      <xdr:col>1</xdr:col>
      <xdr:colOff>1054100</xdr:colOff>
      <xdr:row>106</xdr:row>
      <xdr:rowOff>1016000</xdr:rowOff>
    </xdr:to>
    <xdr:pic>
      <xdr:nvPicPr>
        <xdr:cNvPr id="1128" name="Imagen 272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2450" y="11943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107</xdr:row>
      <xdr:rowOff>82550</xdr:rowOff>
    </xdr:from>
    <xdr:to>
      <xdr:col>1</xdr:col>
      <xdr:colOff>1054100</xdr:colOff>
      <xdr:row>107</xdr:row>
      <xdr:rowOff>1016000</xdr:rowOff>
    </xdr:to>
    <xdr:pic>
      <xdr:nvPicPr>
        <xdr:cNvPr id="1129" name="Imagen 274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2450" y="12058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108</xdr:row>
      <xdr:rowOff>82550</xdr:rowOff>
    </xdr:from>
    <xdr:to>
      <xdr:col>1</xdr:col>
      <xdr:colOff>1054100</xdr:colOff>
      <xdr:row>108</xdr:row>
      <xdr:rowOff>1016000</xdr:rowOff>
    </xdr:to>
    <xdr:pic>
      <xdr:nvPicPr>
        <xdr:cNvPr id="1130" name="Imagen 276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2450" y="12172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109</xdr:row>
      <xdr:rowOff>82550</xdr:rowOff>
    </xdr:from>
    <xdr:to>
      <xdr:col>1</xdr:col>
      <xdr:colOff>1054100</xdr:colOff>
      <xdr:row>109</xdr:row>
      <xdr:rowOff>1016000</xdr:rowOff>
    </xdr:to>
    <xdr:pic>
      <xdr:nvPicPr>
        <xdr:cNvPr id="1131" name="Imagen 278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52450" y="12286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110</xdr:row>
      <xdr:rowOff>82550</xdr:rowOff>
    </xdr:from>
    <xdr:to>
      <xdr:col>1</xdr:col>
      <xdr:colOff>1054100</xdr:colOff>
      <xdr:row>110</xdr:row>
      <xdr:rowOff>1016000</xdr:rowOff>
    </xdr:to>
    <xdr:pic>
      <xdr:nvPicPr>
        <xdr:cNvPr id="1132" name="Imagen 282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52450" y="12400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111</xdr:row>
      <xdr:rowOff>82550</xdr:rowOff>
    </xdr:from>
    <xdr:to>
      <xdr:col>1</xdr:col>
      <xdr:colOff>1054100</xdr:colOff>
      <xdr:row>111</xdr:row>
      <xdr:rowOff>1016000</xdr:rowOff>
    </xdr:to>
    <xdr:pic>
      <xdr:nvPicPr>
        <xdr:cNvPr id="1133" name="Imagen 284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52450" y="12515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112</xdr:row>
      <xdr:rowOff>82550</xdr:rowOff>
    </xdr:from>
    <xdr:to>
      <xdr:col>1</xdr:col>
      <xdr:colOff>1054100</xdr:colOff>
      <xdr:row>112</xdr:row>
      <xdr:rowOff>1016000</xdr:rowOff>
    </xdr:to>
    <xdr:pic>
      <xdr:nvPicPr>
        <xdr:cNvPr id="1134" name="Imagen 286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52450" y="12629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113</xdr:row>
      <xdr:rowOff>82550</xdr:rowOff>
    </xdr:from>
    <xdr:to>
      <xdr:col>1</xdr:col>
      <xdr:colOff>1054100</xdr:colOff>
      <xdr:row>113</xdr:row>
      <xdr:rowOff>1016000</xdr:rowOff>
    </xdr:to>
    <xdr:pic>
      <xdr:nvPicPr>
        <xdr:cNvPr id="1135" name="Imagen 288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52450" y="12743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114</xdr:row>
      <xdr:rowOff>82550</xdr:rowOff>
    </xdr:from>
    <xdr:to>
      <xdr:col>1</xdr:col>
      <xdr:colOff>1054100</xdr:colOff>
      <xdr:row>114</xdr:row>
      <xdr:rowOff>1016000</xdr:rowOff>
    </xdr:to>
    <xdr:pic>
      <xdr:nvPicPr>
        <xdr:cNvPr id="1136" name="Imagen 290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52450" y="12858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115</xdr:row>
      <xdr:rowOff>82550</xdr:rowOff>
    </xdr:from>
    <xdr:to>
      <xdr:col>1</xdr:col>
      <xdr:colOff>1054100</xdr:colOff>
      <xdr:row>115</xdr:row>
      <xdr:rowOff>1016000</xdr:rowOff>
    </xdr:to>
    <xdr:pic>
      <xdr:nvPicPr>
        <xdr:cNvPr id="1137" name="Imagen 292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52450" y="12972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116</xdr:row>
      <xdr:rowOff>82550</xdr:rowOff>
    </xdr:from>
    <xdr:to>
      <xdr:col>1</xdr:col>
      <xdr:colOff>1054100</xdr:colOff>
      <xdr:row>116</xdr:row>
      <xdr:rowOff>1016000</xdr:rowOff>
    </xdr:to>
    <xdr:pic>
      <xdr:nvPicPr>
        <xdr:cNvPr id="1138" name="Imagen 294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52450" y="13086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117</xdr:row>
      <xdr:rowOff>82550</xdr:rowOff>
    </xdr:from>
    <xdr:to>
      <xdr:col>1</xdr:col>
      <xdr:colOff>1054100</xdr:colOff>
      <xdr:row>117</xdr:row>
      <xdr:rowOff>1016000</xdr:rowOff>
    </xdr:to>
    <xdr:pic>
      <xdr:nvPicPr>
        <xdr:cNvPr id="1139" name="Imagen 296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52450" y="13201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118</xdr:row>
      <xdr:rowOff>82550</xdr:rowOff>
    </xdr:from>
    <xdr:to>
      <xdr:col>1</xdr:col>
      <xdr:colOff>1054100</xdr:colOff>
      <xdr:row>118</xdr:row>
      <xdr:rowOff>1016000</xdr:rowOff>
    </xdr:to>
    <xdr:pic>
      <xdr:nvPicPr>
        <xdr:cNvPr id="1140" name="Imagen 298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52450" y="13315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119</xdr:row>
      <xdr:rowOff>82550</xdr:rowOff>
    </xdr:from>
    <xdr:to>
      <xdr:col>1</xdr:col>
      <xdr:colOff>1054100</xdr:colOff>
      <xdr:row>119</xdr:row>
      <xdr:rowOff>1016000</xdr:rowOff>
    </xdr:to>
    <xdr:pic>
      <xdr:nvPicPr>
        <xdr:cNvPr id="1141" name="Imagen 302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52450" y="13429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120</xdr:row>
      <xdr:rowOff>82550</xdr:rowOff>
    </xdr:from>
    <xdr:to>
      <xdr:col>1</xdr:col>
      <xdr:colOff>1054100</xdr:colOff>
      <xdr:row>120</xdr:row>
      <xdr:rowOff>1016000</xdr:rowOff>
    </xdr:to>
    <xdr:pic>
      <xdr:nvPicPr>
        <xdr:cNvPr id="1142" name="Imagen 304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52450" y="13543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121</xdr:row>
      <xdr:rowOff>82550</xdr:rowOff>
    </xdr:from>
    <xdr:to>
      <xdr:col>1</xdr:col>
      <xdr:colOff>1054100</xdr:colOff>
      <xdr:row>121</xdr:row>
      <xdr:rowOff>1016000</xdr:rowOff>
    </xdr:to>
    <xdr:pic>
      <xdr:nvPicPr>
        <xdr:cNvPr id="1143" name="Imagen 306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52450" y="13658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122</xdr:row>
      <xdr:rowOff>82550</xdr:rowOff>
    </xdr:from>
    <xdr:to>
      <xdr:col>1</xdr:col>
      <xdr:colOff>1054100</xdr:colOff>
      <xdr:row>122</xdr:row>
      <xdr:rowOff>1016000</xdr:rowOff>
    </xdr:to>
    <xdr:pic>
      <xdr:nvPicPr>
        <xdr:cNvPr id="1144" name="Imagen 310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52450" y="13772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123</xdr:row>
      <xdr:rowOff>82550</xdr:rowOff>
    </xdr:from>
    <xdr:to>
      <xdr:col>1</xdr:col>
      <xdr:colOff>1054100</xdr:colOff>
      <xdr:row>123</xdr:row>
      <xdr:rowOff>1016000</xdr:rowOff>
    </xdr:to>
    <xdr:pic>
      <xdr:nvPicPr>
        <xdr:cNvPr id="1145" name="Imagen 312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52450" y="13886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124</xdr:row>
      <xdr:rowOff>82550</xdr:rowOff>
    </xdr:from>
    <xdr:to>
      <xdr:col>1</xdr:col>
      <xdr:colOff>1054100</xdr:colOff>
      <xdr:row>124</xdr:row>
      <xdr:rowOff>1016000</xdr:rowOff>
    </xdr:to>
    <xdr:pic>
      <xdr:nvPicPr>
        <xdr:cNvPr id="1146" name="Imagen 314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52450" y="14001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125</xdr:row>
      <xdr:rowOff>82550</xdr:rowOff>
    </xdr:from>
    <xdr:to>
      <xdr:col>1</xdr:col>
      <xdr:colOff>1054100</xdr:colOff>
      <xdr:row>125</xdr:row>
      <xdr:rowOff>609600</xdr:rowOff>
    </xdr:to>
    <xdr:pic>
      <xdr:nvPicPr>
        <xdr:cNvPr id="1147" name="Imagen 316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52450" y="141154150"/>
          <a:ext cx="93345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126</xdr:row>
      <xdr:rowOff>82550</xdr:rowOff>
    </xdr:from>
    <xdr:to>
      <xdr:col>1</xdr:col>
      <xdr:colOff>1054100</xdr:colOff>
      <xdr:row>126</xdr:row>
      <xdr:rowOff>609600</xdr:rowOff>
    </xdr:to>
    <xdr:pic>
      <xdr:nvPicPr>
        <xdr:cNvPr id="1148" name="Imagen 318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52450" y="142297150"/>
          <a:ext cx="93345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127</xdr:row>
      <xdr:rowOff>82550</xdr:rowOff>
    </xdr:from>
    <xdr:to>
      <xdr:col>1</xdr:col>
      <xdr:colOff>1054100</xdr:colOff>
      <xdr:row>127</xdr:row>
      <xdr:rowOff>609600</xdr:rowOff>
    </xdr:to>
    <xdr:pic>
      <xdr:nvPicPr>
        <xdr:cNvPr id="1149" name="Imagen 320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52450" y="143440150"/>
          <a:ext cx="93345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128</xdr:row>
      <xdr:rowOff>82550</xdr:rowOff>
    </xdr:from>
    <xdr:to>
      <xdr:col>1</xdr:col>
      <xdr:colOff>1054100</xdr:colOff>
      <xdr:row>128</xdr:row>
      <xdr:rowOff>609600</xdr:rowOff>
    </xdr:to>
    <xdr:pic>
      <xdr:nvPicPr>
        <xdr:cNvPr id="1150" name="Imagen 322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52450" y="144583150"/>
          <a:ext cx="93345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129</xdr:row>
      <xdr:rowOff>82550</xdr:rowOff>
    </xdr:from>
    <xdr:to>
      <xdr:col>1</xdr:col>
      <xdr:colOff>1054100</xdr:colOff>
      <xdr:row>129</xdr:row>
      <xdr:rowOff>609600</xdr:rowOff>
    </xdr:to>
    <xdr:pic>
      <xdr:nvPicPr>
        <xdr:cNvPr id="1151" name="Imagen 324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52450" y="145726150"/>
          <a:ext cx="93345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130</xdr:row>
      <xdr:rowOff>82550</xdr:rowOff>
    </xdr:from>
    <xdr:to>
      <xdr:col>1</xdr:col>
      <xdr:colOff>1054100</xdr:colOff>
      <xdr:row>130</xdr:row>
      <xdr:rowOff>609600</xdr:rowOff>
    </xdr:to>
    <xdr:pic>
      <xdr:nvPicPr>
        <xdr:cNvPr id="1152" name="Imagen 326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52450" y="146869150"/>
          <a:ext cx="93345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131</xdr:row>
      <xdr:rowOff>82550</xdr:rowOff>
    </xdr:from>
    <xdr:to>
      <xdr:col>1</xdr:col>
      <xdr:colOff>1054100</xdr:colOff>
      <xdr:row>131</xdr:row>
      <xdr:rowOff>609600</xdr:rowOff>
    </xdr:to>
    <xdr:pic>
      <xdr:nvPicPr>
        <xdr:cNvPr id="1153" name="Imagen 328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52450" y="148012150"/>
          <a:ext cx="93345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132</xdr:row>
      <xdr:rowOff>82550</xdr:rowOff>
    </xdr:from>
    <xdr:to>
      <xdr:col>1</xdr:col>
      <xdr:colOff>1054100</xdr:colOff>
      <xdr:row>132</xdr:row>
      <xdr:rowOff>609600</xdr:rowOff>
    </xdr:to>
    <xdr:pic>
      <xdr:nvPicPr>
        <xdr:cNvPr id="1154" name="Imagen 330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52450" y="149155150"/>
          <a:ext cx="93345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133</xdr:row>
      <xdr:rowOff>82550</xdr:rowOff>
    </xdr:from>
    <xdr:to>
      <xdr:col>1</xdr:col>
      <xdr:colOff>1054100</xdr:colOff>
      <xdr:row>133</xdr:row>
      <xdr:rowOff>1016000</xdr:rowOff>
    </xdr:to>
    <xdr:pic>
      <xdr:nvPicPr>
        <xdr:cNvPr id="1155" name="Imagen 332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52450" y="15029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134</xdr:row>
      <xdr:rowOff>82550</xdr:rowOff>
    </xdr:from>
    <xdr:to>
      <xdr:col>1</xdr:col>
      <xdr:colOff>1054100</xdr:colOff>
      <xdr:row>134</xdr:row>
      <xdr:rowOff>1016000</xdr:rowOff>
    </xdr:to>
    <xdr:pic>
      <xdr:nvPicPr>
        <xdr:cNvPr id="1156" name="Imagen 334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52450" y="15144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135</xdr:row>
      <xdr:rowOff>82550</xdr:rowOff>
    </xdr:from>
    <xdr:to>
      <xdr:col>1</xdr:col>
      <xdr:colOff>1054100</xdr:colOff>
      <xdr:row>135</xdr:row>
      <xdr:rowOff>1016000</xdr:rowOff>
    </xdr:to>
    <xdr:pic>
      <xdr:nvPicPr>
        <xdr:cNvPr id="1157" name="Imagen 336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52450" y="15258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136</xdr:row>
      <xdr:rowOff>82550</xdr:rowOff>
    </xdr:from>
    <xdr:to>
      <xdr:col>1</xdr:col>
      <xdr:colOff>1054100</xdr:colOff>
      <xdr:row>136</xdr:row>
      <xdr:rowOff>1016000</xdr:rowOff>
    </xdr:to>
    <xdr:pic>
      <xdr:nvPicPr>
        <xdr:cNvPr id="1158" name="Imagen 338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52450" y="15372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137</xdr:row>
      <xdr:rowOff>82550</xdr:rowOff>
    </xdr:from>
    <xdr:to>
      <xdr:col>1</xdr:col>
      <xdr:colOff>1054100</xdr:colOff>
      <xdr:row>137</xdr:row>
      <xdr:rowOff>1016000</xdr:rowOff>
    </xdr:to>
    <xdr:pic>
      <xdr:nvPicPr>
        <xdr:cNvPr id="1159" name="Imagen 340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52450" y="15487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138</xdr:row>
      <xdr:rowOff>82550</xdr:rowOff>
    </xdr:from>
    <xdr:to>
      <xdr:col>1</xdr:col>
      <xdr:colOff>1054100</xdr:colOff>
      <xdr:row>138</xdr:row>
      <xdr:rowOff>1016000</xdr:rowOff>
    </xdr:to>
    <xdr:pic>
      <xdr:nvPicPr>
        <xdr:cNvPr id="1160" name="Imagen 342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52450" y="15601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139</xdr:row>
      <xdr:rowOff>82550</xdr:rowOff>
    </xdr:from>
    <xdr:to>
      <xdr:col>1</xdr:col>
      <xdr:colOff>1054100</xdr:colOff>
      <xdr:row>139</xdr:row>
      <xdr:rowOff>1016000</xdr:rowOff>
    </xdr:to>
    <xdr:pic>
      <xdr:nvPicPr>
        <xdr:cNvPr id="1161" name="Imagen 344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52450" y="15715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140</xdr:row>
      <xdr:rowOff>82550</xdr:rowOff>
    </xdr:from>
    <xdr:to>
      <xdr:col>1</xdr:col>
      <xdr:colOff>1054100</xdr:colOff>
      <xdr:row>140</xdr:row>
      <xdr:rowOff>1016000</xdr:rowOff>
    </xdr:to>
    <xdr:pic>
      <xdr:nvPicPr>
        <xdr:cNvPr id="1162" name="Imagen 348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52450" y="15829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141</xdr:row>
      <xdr:rowOff>82550</xdr:rowOff>
    </xdr:from>
    <xdr:to>
      <xdr:col>1</xdr:col>
      <xdr:colOff>1054100</xdr:colOff>
      <xdr:row>141</xdr:row>
      <xdr:rowOff>1016000</xdr:rowOff>
    </xdr:to>
    <xdr:pic>
      <xdr:nvPicPr>
        <xdr:cNvPr id="1163" name="Imagen 350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52450" y="15944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142</xdr:row>
      <xdr:rowOff>82550</xdr:rowOff>
    </xdr:from>
    <xdr:to>
      <xdr:col>1</xdr:col>
      <xdr:colOff>1054100</xdr:colOff>
      <xdr:row>142</xdr:row>
      <xdr:rowOff>1016000</xdr:rowOff>
    </xdr:to>
    <xdr:pic>
      <xdr:nvPicPr>
        <xdr:cNvPr id="1164" name="Imagen 352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52450" y="16058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143</xdr:row>
      <xdr:rowOff>82550</xdr:rowOff>
    </xdr:from>
    <xdr:to>
      <xdr:col>1</xdr:col>
      <xdr:colOff>1054100</xdr:colOff>
      <xdr:row>143</xdr:row>
      <xdr:rowOff>1016000</xdr:rowOff>
    </xdr:to>
    <xdr:pic>
      <xdr:nvPicPr>
        <xdr:cNvPr id="1165" name="Imagen 354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52450" y="16172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144</xdr:row>
      <xdr:rowOff>82550</xdr:rowOff>
    </xdr:from>
    <xdr:to>
      <xdr:col>1</xdr:col>
      <xdr:colOff>1054100</xdr:colOff>
      <xdr:row>144</xdr:row>
      <xdr:rowOff>1016000</xdr:rowOff>
    </xdr:to>
    <xdr:pic>
      <xdr:nvPicPr>
        <xdr:cNvPr id="1166" name="Imagen 356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52450" y="16287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145</xdr:row>
      <xdr:rowOff>82550</xdr:rowOff>
    </xdr:from>
    <xdr:to>
      <xdr:col>1</xdr:col>
      <xdr:colOff>1054100</xdr:colOff>
      <xdr:row>145</xdr:row>
      <xdr:rowOff>1016000</xdr:rowOff>
    </xdr:to>
    <xdr:pic>
      <xdr:nvPicPr>
        <xdr:cNvPr id="1167" name="Imagen 358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52450" y="16401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146</xdr:row>
      <xdr:rowOff>82550</xdr:rowOff>
    </xdr:from>
    <xdr:to>
      <xdr:col>1</xdr:col>
      <xdr:colOff>1054100</xdr:colOff>
      <xdr:row>146</xdr:row>
      <xdr:rowOff>666750</xdr:rowOff>
    </xdr:to>
    <xdr:pic>
      <xdr:nvPicPr>
        <xdr:cNvPr id="1168" name="Imagen 36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2450" y="165157150"/>
          <a:ext cx="93345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147</xdr:row>
      <xdr:rowOff>82550</xdr:rowOff>
    </xdr:from>
    <xdr:to>
      <xdr:col>1</xdr:col>
      <xdr:colOff>1054100</xdr:colOff>
      <xdr:row>147</xdr:row>
      <xdr:rowOff>666750</xdr:rowOff>
    </xdr:to>
    <xdr:pic>
      <xdr:nvPicPr>
        <xdr:cNvPr id="1169" name="Imagen 362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2450" y="166300150"/>
          <a:ext cx="93345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148</xdr:row>
      <xdr:rowOff>82550</xdr:rowOff>
    </xdr:from>
    <xdr:to>
      <xdr:col>1</xdr:col>
      <xdr:colOff>1054100</xdr:colOff>
      <xdr:row>148</xdr:row>
      <xdr:rowOff>666750</xdr:rowOff>
    </xdr:to>
    <xdr:pic>
      <xdr:nvPicPr>
        <xdr:cNvPr id="1170" name="Imagen 364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2450" y="167443150"/>
          <a:ext cx="93345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149</xdr:row>
      <xdr:rowOff>82550</xdr:rowOff>
    </xdr:from>
    <xdr:to>
      <xdr:col>1</xdr:col>
      <xdr:colOff>1054100</xdr:colOff>
      <xdr:row>149</xdr:row>
      <xdr:rowOff>1016000</xdr:rowOff>
    </xdr:to>
    <xdr:pic>
      <xdr:nvPicPr>
        <xdr:cNvPr id="1171" name="Imagen 366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52450" y="16858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150</xdr:row>
      <xdr:rowOff>82550</xdr:rowOff>
    </xdr:from>
    <xdr:to>
      <xdr:col>1</xdr:col>
      <xdr:colOff>1054100</xdr:colOff>
      <xdr:row>150</xdr:row>
      <xdr:rowOff>1016000</xdr:rowOff>
    </xdr:to>
    <xdr:pic>
      <xdr:nvPicPr>
        <xdr:cNvPr id="1172" name="Imagen 368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52450" y="16972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151</xdr:row>
      <xdr:rowOff>82550</xdr:rowOff>
    </xdr:from>
    <xdr:to>
      <xdr:col>1</xdr:col>
      <xdr:colOff>1054100</xdr:colOff>
      <xdr:row>151</xdr:row>
      <xdr:rowOff>1016000</xdr:rowOff>
    </xdr:to>
    <xdr:pic>
      <xdr:nvPicPr>
        <xdr:cNvPr id="1173" name="Imagen 370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52450" y="17087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152</xdr:row>
      <xdr:rowOff>82550</xdr:rowOff>
    </xdr:from>
    <xdr:to>
      <xdr:col>1</xdr:col>
      <xdr:colOff>1054100</xdr:colOff>
      <xdr:row>152</xdr:row>
      <xdr:rowOff>1016000</xdr:rowOff>
    </xdr:to>
    <xdr:pic>
      <xdr:nvPicPr>
        <xdr:cNvPr id="1174" name="Imagen 372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52450" y="17201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153</xdr:row>
      <xdr:rowOff>82550</xdr:rowOff>
    </xdr:from>
    <xdr:to>
      <xdr:col>1</xdr:col>
      <xdr:colOff>1054100</xdr:colOff>
      <xdr:row>153</xdr:row>
      <xdr:rowOff>1016000</xdr:rowOff>
    </xdr:to>
    <xdr:pic>
      <xdr:nvPicPr>
        <xdr:cNvPr id="1175" name="Imagen 374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52450" y="17315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154</xdr:row>
      <xdr:rowOff>82550</xdr:rowOff>
    </xdr:from>
    <xdr:to>
      <xdr:col>1</xdr:col>
      <xdr:colOff>1054100</xdr:colOff>
      <xdr:row>154</xdr:row>
      <xdr:rowOff>1016000</xdr:rowOff>
    </xdr:to>
    <xdr:pic>
      <xdr:nvPicPr>
        <xdr:cNvPr id="1176" name="Imagen 376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52450" y="17430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155</xdr:row>
      <xdr:rowOff>82550</xdr:rowOff>
    </xdr:from>
    <xdr:to>
      <xdr:col>1</xdr:col>
      <xdr:colOff>1054100</xdr:colOff>
      <xdr:row>155</xdr:row>
      <xdr:rowOff>1016000</xdr:rowOff>
    </xdr:to>
    <xdr:pic>
      <xdr:nvPicPr>
        <xdr:cNvPr id="1177" name="Imagen 378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52450" y="17544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156</xdr:row>
      <xdr:rowOff>82550</xdr:rowOff>
    </xdr:from>
    <xdr:to>
      <xdr:col>1</xdr:col>
      <xdr:colOff>1054100</xdr:colOff>
      <xdr:row>156</xdr:row>
      <xdr:rowOff>1016000</xdr:rowOff>
    </xdr:to>
    <xdr:pic>
      <xdr:nvPicPr>
        <xdr:cNvPr id="1178" name="Imagen 380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2450" y="17658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157</xdr:row>
      <xdr:rowOff>82550</xdr:rowOff>
    </xdr:from>
    <xdr:to>
      <xdr:col>1</xdr:col>
      <xdr:colOff>1054100</xdr:colOff>
      <xdr:row>157</xdr:row>
      <xdr:rowOff>1016000</xdr:rowOff>
    </xdr:to>
    <xdr:pic>
      <xdr:nvPicPr>
        <xdr:cNvPr id="1179" name="Imagen 382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2450" y="17773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158</xdr:row>
      <xdr:rowOff>82550</xdr:rowOff>
    </xdr:from>
    <xdr:to>
      <xdr:col>1</xdr:col>
      <xdr:colOff>1054100</xdr:colOff>
      <xdr:row>158</xdr:row>
      <xdr:rowOff>1016000</xdr:rowOff>
    </xdr:to>
    <xdr:pic>
      <xdr:nvPicPr>
        <xdr:cNvPr id="1180" name="Imagen 384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52450" y="17887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159</xdr:row>
      <xdr:rowOff>82550</xdr:rowOff>
    </xdr:from>
    <xdr:to>
      <xdr:col>1</xdr:col>
      <xdr:colOff>1054100</xdr:colOff>
      <xdr:row>159</xdr:row>
      <xdr:rowOff>1016000</xdr:rowOff>
    </xdr:to>
    <xdr:pic>
      <xdr:nvPicPr>
        <xdr:cNvPr id="1181" name="Imagen 386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52450" y="18001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160</xdr:row>
      <xdr:rowOff>82550</xdr:rowOff>
    </xdr:from>
    <xdr:to>
      <xdr:col>1</xdr:col>
      <xdr:colOff>1054100</xdr:colOff>
      <xdr:row>160</xdr:row>
      <xdr:rowOff>666750</xdr:rowOff>
    </xdr:to>
    <xdr:pic>
      <xdr:nvPicPr>
        <xdr:cNvPr id="1182" name="Imagen 388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52450" y="181159150"/>
          <a:ext cx="93345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161</xdr:row>
      <xdr:rowOff>82550</xdr:rowOff>
    </xdr:from>
    <xdr:to>
      <xdr:col>1</xdr:col>
      <xdr:colOff>1054100</xdr:colOff>
      <xdr:row>161</xdr:row>
      <xdr:rowOff>666750</xdr:rowOff>
    </xdr:to>
    <xdr:pic>
      <xdr:nvPicPr>
        <xdr:cNvPr id="1183" name="Imagen 390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52450" y="182302150"/>
          <a:ext cx="93345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162</xdr:row>
      <xdr:rowOff>82550</xdr:rowOff>
    </xdr:from>
    <xdr:to>
      <xdr:col>1</xdr:col>
      <xdr:colOff>1054100</xdr:colOff>
      <xdr:row>162</xdr:row>
      <xdr:rowOff>1016000</xdr:rowOff>
    </xdr:to>
    <xdr:pic>
      <xdr:nvPicPr>
        <xdr:cNvPr id="1184" name="Imagen 392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52450" y="18344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163</xdr:row>
      <xdr:rowOff>82550</xdr:rowOff>
    </xdr:from>
    <xdr:to>
      <xdr:col>1</xdr:col>
      <xdr:colOff>1054100</xdr:colOff>
      <xdr:row>163</xdr:row>
      <xdr:rowOff>1016000</xdr:rowOff>
    </xdr:to>
    <xdr:pic>
      <xdr:nvPicPr>
        <xdr:cNvPr id="1185" name="Imagen 394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52450" y="18458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164</xdr:row>
      <xdr:rowOff>82550</xdr:rowOff>
    </xdr:from>
    <xdr:to>
      <xdr:col>1</xdr:col>
      <xdr:colOff>1054100</xdr:colOff>
      <xdr:row>164</xdr:row>
      <xdr:rowOff>1016000</xdr:rowOff>
    </xdr:to>
    <xdr:pic>
      <xdr:nvPicPr>
        <xdr:cNvPr id="1186" name="Imagen 396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52450" y="18573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165</xdr:row>
      <xdr:rowOff>82550</xdr:rowOff>
    </xdr:from>
    <xdr:to>
      <xdr:col>1</xdr:col>
      <xdr:colOff>1054100</xdr:colOff>
      <xdr:row>165</xdr:row>
      <xdr:rowOff>1016000</xdr:rowOff>
    </xdr:to>
    <xdr:pic>
      <xdr:nvPicPr>
        <xdr:cNvPr id="1187" name="Imagen 398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52450" y="18687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166</xdr:row>
      <xdr:rowOff>82550</xdr:rowOff>
    </xdr:from>
    <xdr:to>
      <xdr:col>1</xdr:col>
      <xdr:colOff>1054100</xdr:colOff>
      <xdr:row>166</xdr:row>
      <xdr:rowOff>1016000</xdr:rowOff>
    </xdr:to>
    <xdr:pic>
      <xdr:nvPicPr>
        <xdr:cNvPr id="1188" name="Imagen 400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52450" y="18801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167</xdr:row>
      <xdr:rowOff>82550</xdr:rowOff>
    </xdr:from>
    <xdr:to>
      <xdr:col>1</xdr:col>
      <xdr:colOff>1054100</xdr:colOff>
      <xdr:row>167</xdr:row>
      <xdr:rowOff>1016000</xdr:rowOff>
    </xdr:to>
    <xdr:pic>
      <xdr:nvPicPr>
        <xdr:cNvPr id="1189" name="Imagen 402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52450" y="18916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168</xdr:row>
      <xdr:rowOff>82550</xdr:rowOff>
    </xdr:from>
    <xdr:to>
      <xdr:col>1</xdr:col>
      <xdr:colOff>1054100</xdr:colOff>
      <xdr:row>168</xdr:row>
      <xdr:rowOff>1016000</xdr:rowOff>
    </xdr:to>
    <xdr:pic>
      <xdr:nvPicPr>
        <xdr:cNvPr id="1190" name="Imagen 404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52450" y="19030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169</xdr:row>
      <xdr:rowOff>82550</xdr:rowOff>
    </xdr:from>
    <xdr:to>
      <xdr:col>1</xdr:col>
      <xdr:colOff>1054100</xdr:colOff>
      <xdr:row>169</xdr:row>
      <xdr:rowOff>1016000</xdr:rowOff>
    </xdr:to>
    <xdr:pic>
      <xdr:nvPicPr>
        <xdr:cNvPr id="1191" name="Imagen 406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52450" y="19144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170</xdr:row>
      <xdr:rowOff>82550</xdr:rowOff>
    </xdr:from>
    <xdr:to>
      <xdr:col>1</xdr:col>
      <xdr:colOff>1054100</xdr:colOff>
      <xdr:row>170</xdr:row>
      <xdr:rowOff>1016000</xdr:rowOff>
    </xdr:to>
    <xdr:pic>
      <xdr:nvPicPr>
        <xdr:cNvPr id="1192" name="Imagen 408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52450" y="19258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171</xdr:row>
      <xdr:rowOff>82550</xdr:rowOff>
    </xdr:from>
    <xdr:to>
      <xdr:col>1</xdr:col>
      <xdr:colOff>1054100</xdr:colOff>
      <xdr:row>171</xdr:row>
      <xdr:rowOff>1016000</xdr:rowOff>
    </xdr:to>
    <xdr:pic>
      <xdr:nvPicPr>
        <xdr:cNvPr id="1193" name="Imagen 410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52450" y="19373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172</xdr:row>
      <xdr:rowOff>82550</xdr:rowOff>
    </xdr:from>
    <xdr:to>
      <xdr:col>1</xdr:col>
      <xdr:colOff>1054100</xdr:colOff>
      <xdr:row>172</xdr:row>
      <xdr:rowOff>1016000</xdr:rowOff>
    </xdr:to>
    <xdr:pic>
      <xdr:nvPicPr>
        <xdr:cNvPr id="1194" name="Imagen 412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52450" y="19487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173</xdr:row>
      <xdr:rowOff>82550</xdr:rowOff>
    </xdr:from>
    <xdr:to>
      <xdr:col>1</xdr:col>
      <xdr:colOff>1054100</xdr:colOff>
      <xdr:row>173</xdr:row>
      <xdr:rowOff>1016000</xdr:rowOff>
    </xdr:to>
    <xdr:pic>
      <xdr:nvPicPr>
        <xdr:cNvPr id="1195" name="Imagen 414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552450" y="19601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174</xdr:row>
      <xdr:rowOff>82550</xdr:rowOff>
    </xdr:from>
    <xdr:to>
      <xdr:col>1</xdr:col>
      <xdr:colOff>1054100</xdr:colOff>
      <xdr:row>174</xdr:row>
      <xdr:rowOff>1016000</xdr:rowOff>
    </xdr:to>
    <xdr:pic>
      <xdr:nvPicPr>
        <xdr:cNvPr id="1196" name="Imagen 416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52450" y="19716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175</xdr:row>
      <xdr:rowOff>82550</xdr:rowOff>
    </xdr:from>
    <xdr:to>
      <xdr:col>1</xdr:col>
      <xdr:colOff>1054100</xdr:colOff>
      <xdr:row>175</xdr:row>
      <xdr:rowOff>1016000</xdr:rowOff>
    </xdr:to>
    <xdr:pic>
      <xdr:nvPicPr>
        <xdr:cNvPr id="1197" name="Imagen 418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52450" y="19830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176</xdr:row>
      <xdr:rowOff>82550</xdr:rowOff>
    </xdr:from>
    <xdr:to>
      <xdr:col>1</xdr:col>
      <xdr:colOff>1054100</xdr:colOff>
      <xdr:row>176</xdr:row>
      <xdr:rowOff>1016000</xdr:rowOff>
    </xdr:to>
    <xdr:pic>
      <xdr:nvPicPr>
        <xdr:cNvPr id="1198" name="Imagen 420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52450" y="19944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177</xdr:row>
      <xdr:rowOff>82550</xdr:rowOff>
    </xdr:from>
    <xdr:to>
      <xdr:col>1</xdr:col>
      <xdr:colOff>1054100</xdr:colOff>
      <xdr:row>177</xdr:row>
      <xdr:rowOff>1016000</xdr:rowOff>
    </xdr:to>
    <xdr:pic>
      <xdr:nvPicPr>
        <xdr:cNvPr id="1199" name="Imagen 424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52450" y="20059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178</xdr:row>
      <xdr:rowOff>82550</xdr:rowOff>
    </xdr:from>
    <xdr:to>
      <xdr:col>1</xdr:col>
      <xdr:colOff>1054100</xdr:colOff>
      <xdr:row>178</xdr:row>
      <xdr:rowOff>1016000</xdr:rowOff>
    </xdr:to>
    <xdr:pic>
      <xdr:nvPicPr>
        <xdr:cNvPr id="1200" name="Imagen 426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2450" y="20173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179</xdr:row>
      <xdr:rowOff>82550</xdr:rowOff>
    </xdr:from>
    <xdr:to>
      <xdr:col>1</xdr:col>
      <xdr:colOff>1054100</xdr:colOff>
      <xdr:row>179</xdr:row>
      <xdr:rowOff>1016000</xdr:rowOff>
    </xdr:to>
    <xdr:pic>
      <xdr:nvPicPr>
        <xdr:cNvPr id="1201" name="Imagen 430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2450" y="20287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183</xdr:row>
      <xdr:rowOff>82550</xdr:rowOff>
    </xdr:from>
    <xdr:to>
      <xdr:col>1</xdr:col>
      <xdr:colOff>1054100</xdr:colOff>
      <xdr:row>183</xdr:row>
      <xdr:rowOff>1016000</xdr:rowOff>
    </xdr:to>
    <xdr:pic>
      <xdr:nvPicPr>
        <xdr:cNvPr id="1202" name="Imagen 432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552450" y="20744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184</xdr:row>
      <xdr:rowOff>82550</xdr:rowOff>
    </xdr:from>
    <xdr:to>
      <xdr:col>1</xdr:col>
      <xdr:colOff>1054100</xdr:colOff>
      <xdr:row>184</xdr:row>
      <xdr:rowOff>1016000</xdr:rowOff>
    </xdr:to>
    <xdr:pic>
      <xdr:nvPicPr>
        <xdr:cNvPr id="1203" name="Imagen 436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52450" y="20859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185</xdr:row>
      <xdr:rowOff>82550</xdr:rowOff>
    </xdr:from>
    <xdr:to>
      <xdr:col>1</xdr:col>
      <xdr:colOff>1054100</xdr:colOff>
      <xdr:row>185</xdr:row>
      <xdr:rowOff>1016000</xdr:rowOff>
    </xdr:to>
    <xdr:pic>
      <xdr:nvPicPr>
        <xdr:cNvPr id="1204" name="Imagen 438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52450" y="20973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186</xdr:row>
      <xdr:rowOff>82550</xdr:rowOff>
    </xdr:from>
    <xdr:to>
      <xdr:col>1</xdr:col>
      <xdr:colOff>1054100</xdr:colOff>
      <xdr:row>186</xdr:row>
      <xdr:rowOff>1016000</xdr:rowOff>
    </xdr:to>
    <xdr:pic>
      <xdr:nvPicPr>
        <xdr:cNvPr id="1205" name="Imagen 440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52450" y="21087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187</xdr:row>
      <xdr:rowOff>82550</xdr:rowOff>
    </xdr:from>
    <xdr:to>
      <xdr:col>1</xdr:col>
      <xdr:colOff>1054100</xdr:colOff>
      <xdr:row>187</xdr:row>
      <xdr:rowOff>1016000</xdr:rowOff>
    </xdr:to>
    <xdr:pic>
      <xdr:nvPicPr>
        <xdr:cNvPr id="1206" name="Imagen 442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52450" y="21202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188</xdr:row>
      <xdr:rowOff>82550</xdr:rowOff>
    </xdr:from>
    <xdr:to>
      <xdr:col>1</xdr:col>
      <xdr:colOff>1054100</xdr:colOff>
      <xdr:row>188</xdr:row>
      <xdr:rowOff>1016000</xdr:rowOff>
    </xdr:to>
    <xdr:pic>
      <xdr:nvPicPr>
        <xdr:cNvPr id="1207" name="Imagen 444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552450" y="21316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189</xdr:row>
      <xdr:rowOff>82550</xdr:rowOff>
    </xdr:from>
    <xdr:to>
      <xdr:col>1</xdr:col>
      <xdr:colOff>1054100</xdr:colOff>
      <xdr:row>189</xdr:row>
      <xdr:rowOff>1016000</xdr:rowOff>
    </xdr:to>
    <xdr:pic>
      <xdr:nvPicPr>
        <xdr:cNvPr id="1208" name="Imagen 446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552450" y="21430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190</xdr:row>
      <xdr:rowOff>82550</xdr:rowOff>
    </xdr:from>
    <xdr:to>
      <xdr:col>1</xdr:col>
      <xdr:colOff>1054100</xdr:colOff>
      <xdr:row>190</xdr:row>
      <xdr:rowOff>1016000</xdr:rowOff>
    </xdr:to>
    <xdr:pic>
      <xdr:nvPicPr>
        <xdr:cNvPr id="1209" name="Imagen 940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52450" y="21544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191</xdr:row>
      <xdr:rowOff>82550</xdr:rowOff>
    </xdr:from>
    <xdr:to>
      <xdr:col>1</xdr:col>
      <xdr:colOff>1054100</xdr:colOff>
      <xdr:row>191</xdr:row>
      <xdr:rowOff>1016000</xdr:rowOff>
    </xdr:to>
    <xdr:pic>
      <xdr:nvPicPr>
        <xdr:cNvPr id="1210" name="Imagen 942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52450" y="21659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192</xdr:row>
      <xdr:rowOff>82550</xdr:rowOff>
    </xdr:from>
    <xdr:to>
      <xdr:col>1</xdr:col>
      <xdr:colOff>1054100</xdr:colOff>
      <xdr:row>192</xdr:row>
      <xdr:rowOff>1016000</xdr:rowOff>
    </xdr:to>
    <xdr:pic>
      <xdr:nvPicPr>
        <xdr:cNvPr id="1211" name="Imagen 944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52450" y="21773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193</xdr:row>
      <xdr:rowOff>82550</xdr:rowOff>
    </xdr:from>
    <xdr:to>
      <xdr:col>1</xdr:col>
      <xdr:colOff>1054100</xdr:colOff>
      <xdr:row>193</xdr:row>
      <xdr:rowOff>1016000</xdr:rowOff>
    </xdr:to>
    <xdr:pic>
      <xdr:nvPicPr>
        <xdr:cNvPr id="1212" name="Imagen 948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52450" y="21887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194</xdr:row>
      <xdr:rowOff>82550</xdr:rowOff>
    </xdr:from>
    <xdr:to>
      <xdr:col>1</xdr:col>
      <xdr:colOff>1054100</xdr:colOff>
      <xdr:row>194</xdr:row>
      <xdr:rowOff>1016000</xdr:rowOff>
    </xdr:to>
    <xdr:pic>
      <xdr:nvPicPr>
        <xdr:cNvPr id="1213" name="Imagen 950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552450" y="22002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195</xdr:row>
      <xdr:rowOff>82550</xdr:rowOff>
    </xdr:from>
    <xdr:to>
      <xdr:col>1</xdr:col>
      <xdr:colOff>1054100</xdr:colOff>
      <xdr:row>195</xdr:row>
      <xdr:rowOff>1016000</xdr:rowOff>
    </xdr:to>
    <xdr:pic>
      <xdr:nvPicPr>
        <xdr:cNvPr id="1214" name="Imagen 954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52450" y="22116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196</xdr:row>
      <xdr:rowOff>82550</xdr:rowOff>
    </xdr:from>
    <xdr:to>
      <xdr:col>1</xdr:col>
      <xdr:colOff>1054100</xdr:colOff>
      <xdr:row>196</xdr:row>
      <xdr:rowOff>1016000</xdr:rowOff>
    </xdr:to>
    <xdr:pic>
      <xdr:nvPicPr>
        <xdr:cNvPr id="1215" name="Imagen 956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52450" y="22230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197</xdr:row>
      <xdr:rowOff>82550</xdr:rowOff>
    </xdr:from>
    <xdr:to>
      <xdr:col>1</xdr:col>
      <xdr:colOff>1054100</xdr:colOff>
      <xdr:row>197</xdr:row>
      <xdr:rowOff>1016000</xdr:rowOff>
    </xdr:to>
    <xdr:pic>
      <xdr:nvPicPr>
        <xdr:cNvPr id="1216" name="Imagen 958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52450" y="22345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198</xdr:row>
      <xdr:rowOff>82550</xdr:rowOff>
    </xdr:from>
    <xdr:to>
      <xdr:col>1</xdr:col>
      <xdr:colOff>1054100</xdr:colOff>
      <xdr:row>198</xdr:row>
      <xdr:rowOff>1016000</xdr:rowOff>
    </xdr:to>
    <xdr:pic>
      <xdr:nvPicPr>
        <xdr:cNvPr id="1217" name="Imagen 960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552450" y="22459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199</xdr:row>
      <xdr:rowOff>82550</xdr:rowOff>
    </xdr:from>
    <xdr:to>
      <xdr:col>1</xdr:col>
      <xdr:colOff>1054100</xdr:colOff>
      <xdr:row>199</xdr:row>
      <xdr:rowOff>1016000</xdr:rowOff>
    </xdr:to>
    <xdr:pic>
      <xdr:nvPicPr>
        <xdr:cNvPr id="1218" name="Imagen 964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552450" y="22573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200</xdr:row>
      <xdr:rowOff>82550</xdr:rowOff>
    </xdr:from>
    <xdr:to>
      <xdr:col>1</xdr:col>
      <xdr:colOff>1054100</xdr:colOff>
      <xdr:row>200</xdr:row>
      <xdr:rowOff>1016000</xdr:rowOff>
    </xdr:to>
    <xdr:pic>
      <xdr:nvPicPr>
        <xdr:cNvPr id="1219" name="Imagen 966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552450" y="22687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201</xdr:row>
      <xdr:rowOff>82550</xdr:rowOff>
    </xdr:from>
    <xdr:to>
      <xdr:col>1</xdr:col>
      <xdr:colOff>1054100</xdr:colOff>
      <xdr:row>201</xdr:row>
      <xdr:rowOff>1016000</xdr:rowOff>
    </xdr:to>
    <xdr:pic>
      <xdr:nvPicPr>
        <xdr:cNvPr id="1220" name="Imagen 970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552450" y="22802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202</xdr:row>
      <xdr:rowOff>82550</xdr:rowOff>
    </xdr:from>
    <xdr:to>
      <xdr:col>1</xdr:col>
      <xdr:colOff>1054100</xdr:colOff>
      <xdr:row>202</xdr:row>
      <xdr:rowOff>1016000</xdr:rowOff>
    </xdr:to>
    <xdr:pic>
      <xdr:nvPicPr>
        <xdr:cNvPr id="1221" name="Imagen 972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52450" y="22916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203</xdr:row>
      <xdr:rowOff>82550</xdr:rowOff>
    </xdr:from>
    <xdr:to>
      <xdr:col>1</xdr:col>
      <xdr:colOff>1054100</xdr:colOff>
      <xdr:row>203</xdr:row>
      <xdr:rowOff>1016000</xdr:rowOff>
    </xdr:to>
    <xdr:pic>
      <xdr:nvPicPr>
        <xdr:cNvPr id="1222" name="Imagen 974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52450" y="23030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204</xdr:row>
      <xdr:rowOff>82550</xdr:rowOff>
    </xdr:from>
    <xdr:to>
      <xdr:col>1</xdr:col>
      <xdr:colOff>1054100</xdr:colOff>
      <xdr:row>204</xdr:row>
      <xdr:rowOff>1016000</xdr:rowOff>
    </xdr:to>
    <xdr:pic>
      <xdr:nvPicPr>
        <xdr:cNvPr id="1223" name="Imagen 976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52450" y="23145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208</xdr:row>
      <xdr:rowOff>82550</xdr:rowOff>
    </xdr:from>
    <xdr:to>
      <xdr:col>1</xdr:col>
      <xdr:colOff>1054100</xdr:colOff>
      <xdr:row>208</xdr:row>
      <xdr:rowOff>1016000</xdr:rowOff>
    </xdr:to>
    <xdr:pic>
      <xdr:nvPicPr>
        <xdr:cNvPr id="1224" name="Imagen 978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552450" y="23602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209</xdr:row>
      <xdr:rowOff>82550</xdr:rowOff>
    </xdr:from>
    <xdr:to>
      <xdr:col>1</xdr:col>
      <xdr:colOff>1054100</xdr:colOff>
      <xdr:row>209</xdr:row>
      <xdr:rowOff>1016000</xdr:rowOff>
    </xdr:to>
    <xdr:pic>
      <xdr:nvPicPr>
        <xdr:cNvPr id="1225" name="Imagen 980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552450" y="23716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210</xdr:row>
      <xdr:rowOff>82550</xdr:rowOff>
    </xdr:from>
    <xdr:to>
      <xdr:col>1</xdr:col>
      <xdr:colOff>1054100</xdr:colOff>
      <xdr:row>210</xdr:row>
      <xdr:rowOff>1016000</xdr:rowOff>
    </xdr:to>
    <xdr:pic>
      <xdr:nvPicPr>
        <xdr:cNvPr id="1226" name="Imagen 982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52450" y="23830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211</xdr:row>
      <xdr:rowOff>82550</xdr:rowOff>
    </xdr:from>
    <xdr:to>
      <xdr:col>1</xdr:col>
      <xdr:colOff>1054100</xdr:colOff>
      <xdr:row>211</xdr:row>
      <xdr:rowOff>1016000</xdr:rowOff>
    </xdr:to>
    <xdr:pic>
      <xdr:nvPicPr>
        <xdr:cNvPr id="1227" name="Imagen 986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552450" y="23945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212</xdr:row>
      <xdr:rowOff>82550</xdr:rowOff>
    </xdr:from>
    <xdr:to>
      <xdr:col>1</xdr:col>
      <xdr:colOff>1054100</xdr:colOff>
      <xdr:row>212</xdr:row>
      <xdr:rowOff>1016000</xdr:rowOff>
    </xdr:to>
    <xdr:pic>
      <xdr:nvPicPr>
        <xdr:cNvPr id="1228" name="Imagen 988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552450" y="24059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213</xdr:row>
      <xdr:rowOff>82550</xdr:rowOff>
    </xdr:from>
    <xdr:to>
      <xdr:col>1</xdr:col>
      <xdr:colOff>1054100</xdr:colOff>
      <xdr:row>213</xdr:row>
      <xdr:rowOff>1016000</xdr:rowOff>
    </xdr:to>
    <xdr:pic>
      <xdr:nvPicPr>
        <xdr:cNvPr id="1229" name="Imagen 990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552450" y="24173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214</xdr:row>
      <xdr:rowOff>82550</xdr:rowOff>
    </xdr:from>
    <xdr:to>
      <xdr:col>1</xdr:col>
      <xdr:colOff>1054100</xdr:colOff>
      <xdr:row>214</xdr:row>
      <xdr:rowOff>1016000</xdr:rowOff>
    </xdr:to>
    <xdr:pic>
      <xdr:nvPicPr>
        <xdr:cNvPr id="1230" name="Imagen 992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552450" y="24288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215</xdr:row>
      <xdr:rowOff>82550</xdr:rowOff>
    </xdr:from>
    <xdr:to>
      <xdr:col>1</xdr:col>
      <xdr:colOff>1054100</xdr:colOff>
      <xdr:row>215</xdr:row>
      <xdr:rowOff>1016000</xdr:rowOff>
    </xdr:to>
    <xdr:pic>
      <xdr:nvPicPr>
        <xdr:cNvPr id="1231" name="Imagen 994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552450" y="24402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216</xdr:row>
      <xdr:rowOff>82550</xdr:rowOff>
    </xdr:from>
    <xdr:to>
      <xdr:col>1</xdr:col>
      <xdr:colOff>1054100</xdr:colOff>
      <xdr:row>216</xdr:row>
      <xdr:rowOff>1016000</xdr:rowOff>
    </xdr:to>
    <xdr:pic>
      <xdr:nvPicPr>
        <xdr:cNvPr id="1232" name="Imagen 996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552450" y="24516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217</xdr:row>
      <xdr:rowOff>82550</xdr:rowOff>
    </xdr:from>
    <xdr:to>
      <xdr:col>1</xdr:col>
      <xdr:colOff>1054100</xdr:colOff>
      <xdr:row>217</xdr:row>
      <xdr:rowOff>1016000</xdr:rowOff>
    </xdr:to>
    <xdr:pic>
      <xdr:nvPicPr>
        <xdr:cNvPr id="1233" name="Imagen 998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552450" y="24631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218</xdr:row>
      <xdr:rowOff>82550</xdr:rowOff>
    </xdr:from>
    <xdr:to>
      <xdr:col>1</xdr:col>
      <xdr:colOff>1054100</xdr:colOff>
      <xdr:row>218</xdr:row>
      <xdr:rowOff>1016000</xdr:rowOff>
    </xdr:to>
    <xdr:pic>
      <xdr:nvPicPr>
        <xdr:cNvPr id="1234" name="Imagen 1000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552450" y="24745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219</xdr:row>
      <xdr:rowOff>82550</xdr:rowOff>
    </xdr:from>
    <xdr:to>
      <xdr:col>1</xdr:col>
      <xdr:colOff>1054100</xdr:colOff>
      <xdr:row>219</xdr:row>
      <xdr:rowOff>1016000</xdr:rowOff>
    </xdr:to>
    <xdr:pic>
      <xdr:nvPicPr>
        <xdr:cNvPr id="1235" name="Imagen 1004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552450" y="24859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220</xdr:row>
      <xdr:rowOff>82550</xdr:rowOff>
    </xdr:from>
    <xdr:to>
      <xdr:col>1</xdr:col>
      <xdr:colOff>1054100</xdr:colOff>
      <xdr:row>220</xdr:row>
      <xdr:rowOff>1016000</xdr:rowOff>
    </xdr:to>
    <xdr:pic>
      <xdr:nvPicPr>
        <xdr:cNvPr id="1236" name="Imagen 1006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52450" y="24973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221</xdr:row>
      <xdr:rowOff>82550</xdr:rowOff>
    </xdr:from>
    <xdr:to>
      <xdr:col>1</xdr:col>
      <xdr:colOff>1054100</xdr:colOff>
      <xdr:row>221</xdr:row>
      <xdr:rowOff>1016000</xdr:rowOff>
    </xdr:to>
    <xdr:pic>
      <xdr:nvPicPr>
        <xdr:cNvPr id="1237" name="Imagen 1008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52450" y="25088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222</xdr:row>
      <xdr:rowOff>82550</xdr:rowOff>
    </xdr:from>
    <xdr:to>
      <xdr:col>1</xdr:col>
      <xdr:colOff>1054100</xdr:colOff>
      <xdr:row>222</xdr:row>
      <xdr:rowOff>1016000</xdr:rowOff>
    </xdr:to>
    <xdr:pic>
      <xdr:nvPicPr>
        <xdr:cNvPr id="1238" name="Imagen 1010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52450" y="25202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223</xdr:row>
      <xdr:rowOff>82550</xdr:rowOff>
    </xdr:from>
    <xdr:to>
      <xdr:col>1</xdr:col>
      <xdr:colOff>1054100</xdr:colOff>
      <xdr:row>223</xdr:row>
      <xdr:rowOff>1016000</xdr:rowOff>
    </xdr:to>
    <xdr:pic>
      <xdr:nvPicPr>
        <xdr:cNvPr id="1239" name="Imagen 1012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52450" y="25316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224</xdr:row>
      <xdr:rowOff>82550</xdr:rowOff>
    </xdr:from>
    <xdr:to>
      <xdr:col>1</xdr:col>
      <xdr:colOff>1054100</xdr:colOff>
      <xdr:row>224</xdr:row>
      <xdr:rowOff>1016000</xdr:rowOff>
    </xdr:to>
    <xdr:pic>
      <xdr:nvPicPr>
        <xdr:cNvPr id="1240" name="Imagen 1014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52450" y="25431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225</xdr:row>
      <xdr:rowOff>82550</xdr:rowOff>
    </xdr:from>
    <xdr:to>
      <xdr:col>1</xdr:col>
      <xdr:colOff>1054100</xdr:colOff>
      <xdr:row>225</xdr:row>
      <xdr:rowOff>1016000</xdr:rowOff>
    </xdr:to>
    <xdr:pic>
      <xdr:nvPicPr>
        <xdr:cNvPr id="1241" name="Imagen 1016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52450" y="25545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226</xdr:row>
      <xdr:rowOff>82550</xdr:rowOff>
    </xdr:from>
    <xdr:to>
      <xdr:col>1</xdr:col>
      <xdr:colOff>1054100</xdr:colOff>
      <xdr:row>226</xdr:row>
      <xdr:rowOff>552450</xdr:rowOff>
    </xdr:to>
    <xdr:pic>
      <xdr:nvPicPr>
        <xdr:cNvPr id="1242" name="Imagen 1026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52450" y="256597150"/>
          <a:ext cx="9334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227</xdr:row>
      <xdr:rowOff>82550</xdr:rowOff>
    </xdr:from>
    <xdr:to>
      <xdr:col>1</xdr:col>
      <xdr:colOff>1054100</xdr:colOff>
      <xdr:row>227</xdr:row>
      <xdr:rowOff>552450</xdr:rowOff>
    </xdr:to>
    <xdr:pic>
      <xdr:nvPicPr>
        <xdr:cNvPr id="1243" name="Imagen 1028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52450" y="257740150"/>
          <a:ext cx="9334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228</xdr:row>
      <xdr:rowOff>82550</xdr:rowOff>
    </xdr:from>
    <xdr:to>
      <xdr:col>1</xdr:col>
      <xdr:colOff>1054100</xdr:colOff>
      <xdr:row>228</xdr:row>
      <xdr:rowOff>552450</xdr:rowOff>
    </xdr:to>
    <xdr:pic>
      <xdr:nvPicPr>
        <xdr:cNvPr id="1244" name="Imagen 1030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52450" y="258883150"/>
          <a:ext cx="9334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229</xdr:row>
      <xdr:rowOff>82550</xdr:rowOff>
    </xdr:from>
    <xdr:to>
      <xdr:col>1</xdr:col>
      <xdr:colOff>1054100</xdr:colOff>
      <xdr:row>229</xdr:row>
      <xdr:rowOff>552450</xdr:rowOff>
    </xdr:to>
    <xdr:pic>
      <xdr:nvPicPr>
        <xdr:cNvPr id="1245" name="Imagen 1032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52450" y="260026150"/>
          <a:ext cx="9334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230</xdr:row>
      <xdr:rowOff>82550</xdr:rowOff>
    </xdr:from>
    <xdr:to>
      <xdr:col>1</xdr:col>
      <xdr:colOff>1054100</xdr:colOff>
      <xdr:row>230</xdr:row>
      <xdr:rowOff>552450</xdr:rowOff>
    </xdr:to>
    <xdr:pic>
      <xdr:nvPicPr>
        <xdr:cNvPr id="1246" name="Imagen 1034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52450" y="261169150"/>
          <a:ext cx="9334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231</xdr:row>
      <xdr:rowOff>82550</xdr:rowOff>
    </xdr:from>
    <xdr:to>
      <xdr:col>1</xdr:col>
      <xdr:colOff>1054100</xdr:colOff>
      <xdr:row>231</xdr:row>
      <xdr:rowOff>552450</xdr:rowOff>
    </xdr:to>
    <xdr:pic>
      <xdr:nvPicPr>
        <xdr:cNvPr id="1247" name="Imagen 1036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52450" y="262312150"/>
          <a:ext cx="9334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232</xdr:row>
      <xdr:rowOff>82550</xdr:rowOff>
    </xdr:from>
    <xdr:to>
      <xdr:col>1</xdr:col>
      <xdr:colOff>1054100</xdr:colOff>
      <xdr:row>232</xdr:row>
      <xdr:rowOff>552450</xdr:rowOff>
    </xdr:to>
    <xdr:pic>
      <xdr:nvPicPr>
        <xdr:cNvPr id="1248" name="Imagen 1038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552450" y="263455150"/>
          <a:ext cx="9334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233</xdr:row>
      <xdr:rowOff>82550</xdr:rowOff>
    </xdr:from>
    <xdr:to>
      <xdr:col>1</xdr:col>
      <xdr:colOff>1054100</xdr:colOff>
      <xdr:row>233</xdr:row>
      <xdr:rowOff>552450</xdr:rowOff>
    </xdr:to>
    <xdr:pic>
      <xdr:nvPicPr>
        <xdr:cNvPr id="1249" name="Imagen 1040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552450" y="264598150"/>
          <a:ext cx="9334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234</xdr:row>
      <xdr:rowOff>82550</xdr:rowOff>
    </xdr:from>
    <xdr:to>
      <xdr:col>1</xdr:col>
      <xdr:colOff>1054100</xdr:colOff>
      <xdr:row>234</xdr:row>
      <xdr:rowOff>552450</xdr:rowOff>
    </xdr:to>
    <xdr:pic>
      <xdr:nvPicPr>
        <xdr:cNvPr id="1250" name="Imagen 1042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552450" y="265741150"/>
          <a:ext cx="9334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235</xdr:row>
      <xdr:rowOff>82550</xdr:rowOff>
    </xdr:from>
    <xdr:to>
      <xdr:col>1</xdr:col>
      <xdr:colOff>1054100</xdr:colOff>
      <xdr:row>235</xdr:row>
      <xdr:rowOff>552450</xdr:rowOff>
    </xdr:to>
    <xdr:pic>
      <xdr:nvPicPr>
        <xdr:cNvPr id="1251" name="Imagen 1044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552450" y="266884150"/>
          <a:ext cx="9334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236</xdr:row>
      <xdr:rowOff>82550</xdr:rowOff>
    </xdr:from>
    <xdr:to>
      <xdr:col>1</xdr:col>
      <xdr:colOff>1054100</xdr:colOff>
      <xdr:row>236</xdr:row>
      <xdr:rowOff>552450</xdr:rowOff>
    </xdr:to>
    <xdr:pic>
      <xdr:nvPicPr>
        <xdr:cNvPr id="1252" name="Imagen 1046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552450" y="268027150"/>
          <a:ext cx="9334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237</xdr:row>
      <xdr:rowOff>82550</xdr:rowOff>
    </xdr:from>
    <xdr:to>
      <xdr:col>1</xdr:col>
      <xdr:colOff>1054100</xdr:colOff>
      <xdr:row>237</xdr:row>
      <xdr:rowOff>1016000</xdr:rowOff>
    </xdr:to>
    <xdr:pic>
      <xdr:nvPicPr>
        <xdr:cNvPr id="1253" name="Imagen 1142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52450" y="26917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238</xdr:row>
      <xdr:rowOff>82550</xdr:rowOff>
    </xdr:from>
    <xdr:to>
      <xdr:col>1</xdr:col>
      <xdr:colOff>1054100</xdr:colOff>
      <xdr:row>238</xdr:row>
      <xdr:rowOff>1016000</xdr:rowOff>
    </xdr:to>
    <xdr:pic>
      <xdr:nvPicPr>
        <xdr:cNvPr id="1254" name="Imagen 1144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52450" y="27031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239</xdr:row>
      <xdr:rowOff>82550</xdr:rowOff>
    </xdr:from>
    <xdr:to>
      <xdr:col>1</xdr:col>
      <xdr:colOff>1054100</xdr:colOff>
      <xdr:row>239</xdr:row>
      <xdr:rowOff>1016000</xdr:rowOff>
    </xdr:to>
    <xdr:pic>
      <xdr:nvPicPr>
        <xdr:cNvPr id="1255" name="Imagen 1146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52450" y="27145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240</xdr:row>
      <xdr:rowOff>82550</xdr:rowOff>
    </xdr:from>
    <xdr:to>
      <xdr:col>1</xdr:col>
      <xdr:colOff>1054100</xdr:colOff>
      <xdr:row>240</xdr:row>
      <xdr:rowOff>1016000</xdr:rowOff>
    </xdr:to>
    <xdr:pic>
      <xdr:nvPicPr>
        <xdr:cNvPr id="1256" name="Imagen 1148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52450" y="27259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241</xdr:row>
      <xdr:rowOff>82550</xdr:rowOff>
    </xdr:from>
    <xdr:to>
      <xdr:col>1</xdr:col>
      <xdr:colOff>1054100</xdr:colOff>
      <xdr:row>241</xdr:row>
      <xdr:rowOff>1016000</xdr:rowOff>
    </xdr:to>
    <xdr:pic>
      <xdr:nvPicPr>
        <xdr:cNvPr id="1257" name="Imagen 1150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552450" y="27374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242</xdr:row>
      <xdr:rowOff>82550</xdr:rowOff>
    </xdr:from>
    <xdr:to>
      <xdr:col>1</xdr:col>
      <xdr:colOff>1054100</xdr:colOff>
      <xdr:row>242</xdr:row>
      <xdr:rowOff>1016000</xdr:rowOff>
    </xdr:to>
    <xdr:pic>
      <xdr:nvPicPr>
        <xdr:cNvPr id="1258" name="Imagen 1152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552450" y="27488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243</xdr:row>
      <xdr:rowOff>82550</xdr:rowOff>
    </xdr:from>
    <xdr:to>
      <xdr:col>1</xdr:col>
      <xdr:colOff>1054100</xdr:colOff>
      <xdr:row>243</xdr:row>
      <xdr:rowOff>1016000</xdr:rowOff>
    </xdr:to>
    <xdr:pic>
      <xdr:nvPicPr>
        <xdr:cNvPr id="1259" name="Imagen 1154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552450" y="27602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244</xdr:row>
      <xdr:rowOff>82550</xdr:rowOff>
    </xdr:from>
    <xdr:to>
      <xdr:col>1</xdr:col>
      <xdr:colOff>1054100</xdr:colOff>
      <xdr:row>244</xdr:row>
      <xdr:rowOff>1016000</xdr:rowOff>
    </xdr:to>
    <xdr:pic>
      <xdr:nvPicPr>
        <xdr:cNvPr id="1260" name="Imagen 1156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552450" y="27717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245</xdr:row>
      <xdr:rowOff>82550</xdr:rowOff>
    </xdr:from>
    <xdr:to>
      <xdr:col>1</xdr:col>
      <xdr:colOff>1054100</xdr:colOff>
      <xdr:row>245</xdr:row>
      <xdr:rowOff>1016000</xdr:rowOff>
    </xdr:to>
    <xdr:pic>
      <xdr:nvPicPr>
        <xdr:cNvPr id="1261" name="Imagen 1158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552450" y="27831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246</xdr:row>
      <xdr:rowOff>82550</xdr:rowOff>
    </xdr:from>
    <xdr:to>
      <xdr:col>1</xdr:col>
      <xdr:colOff>1054100</xdr:colOff>
      <xdr:row>246</xdr:row>
      <xdr:rowOff>1016000</xdr:rowOff>
    </xdr:to>
    <xdr:pic>
      <xdr:nvPicPr>
        <xdr:cNvPr id="1262" name="Imagen 1160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552450" y="27945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247</xdr:row>
      <xdr:rowOff>82550</xdr:rowOff>
    </xdr:from>
    <xdr:to>
      <xdr:col>1</xdr:col>
      <xdr:colOff>1054100</xdr:colOff>
      <xdr:row>247</xdr:row>
      <xdr:rowOff>1016000</xdr:rowOff>
    </xdr:to>
    <xdr:pic>
      <xdr:nvPicPr>
        <xdr:cNvPr id="1263" name="Imagen 1162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552450" y="28060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248</xdr:row>
      <xdr:rowOff>82550</xdr:rowOff>
    </xdr:from>
    <xdr:to>
      <xdr:col>1</xdr:col>
      <xdr:colOff>1054100</xdr:colOff>
      <xdr:row>248</xdr:row>
      <xdr:rowOff>1016000</xdr:rowOff>
    </xdr:to>
    <xdr:pic>
      <xdr:nvPicPr>
        <xdr:cNvPr id="1264" name="Imagen 1164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552450" y="28174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249</xdr:row>
      <xdr:rowOff>82550</xdr:rowOff>
    </xdr:from>
    <xdr:to>
      <xdr:col>1</xdr:col>
      <xdr:colOff>1054100</xdr:colOff>
      <xdr:row>249</xdr:row>
      <xdr:rowOff>1016000</xdr:rowOff>
    </xdr:to>
    <xdr:pic>
      <xdr:nvPicPr>
        <xdr:cNvPr id="1265" name="Imagen 1166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552450" y="28288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250</xdr:row>
      <xdr:rowOff>82550</xdr:rowOff>
    </xdr:from>
    <xdr:to>
      <xdr:col>1</xdr:col>
      <xdr:colOff>1054100</xdr:colOff>
      <xdr:row>250</xdr:row>
      <xdr:rowOff>1016000</xdr:rowOff>
    </xdr:to>
    <xdr:pic>
      <xdr:nvPicPr>
        <xdr:cNvPr id="1266" name="Imagen 1168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552450" y="28402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251</xdr:row>
      <xdr:rowOff>82550</xdr:rowOff>
    </xdr:from>
    <xdr:to>
      <xdr:col>1</xdr:col>
      <xdr:colOff>1054100</xdr:colOff>
      <xdr:row>251</xdr:row>
      <xdr:rowOff>1016000</xdr:rowOff>
    </xdr:to>
    <xdr:pic>
      <xdr:nvPicPr>
        <xdr:cNvPr id="1267" name="Imagen 1172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552450" y="28517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252</xdr:row>
      <xdr:rowOff>82550</xdr:rowOff>
    </xdr:from>
    <xdr:to>
      <xdr:col>1</xdr:col>
      <xdr:colOff>1054100</xdr:colOff>
      <xdr:row>252</xdr:row>
      <xdr:rowOff>1016000</xdr:rowOff>
    </xdr:to>
    <xdr:pic>
      <xdr:nvPicPr>
        <xdr:cNvPr id="1268" name="Imagen 1174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552450" y="28631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253</xdr:row>
      <xdr:rowOff>82550</xdr:rowOff>
    </xdr:from>
    <xdr:to>
      <xdr:col>1</xdr:col>
      <xdr:colOff>1054100</xdr:colOff>
      <xdr:row>253</xdr:row>
      <xdr:rowOff>1016000</xdr:rowOff>
    </xdr:to>
    <xdr:pic>
      <xdr:nvPicPr>
        <xdr:cNvPr id="1269" name="Imagen 1176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552450" y="28745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254</xdr:row>
      <xdr:rowOff>82550</xdr:rowOff>
    </xdr:from>
    <xdr:to>
      <xdr:col>1</xdr:col>
      <xdr:colOff>1054100</xdr:colOff>
      <xdr:row>254</xdr:row>
      <xdr:rowOff>1016000</xdr:rowOff>
    </xdr:to>
    <xdr:pic>
      <xdr:nvPicPr>
        <xdr:cNvPr id="1270" name="Imagen 1178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552450" y="28860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255</xdr:row>
      <xdr:rowOff>82550</xdr:rowOff>
    </xdr:from>
    <xdr:to>
      <xdr:col>1</xdr:col>
      <xdr:colOff>1054100</xdr:colOff>
      <xdr:row>255</xdr:row>
      <xdr:rowOff>1016000</xdr:rowOff>
    </xdr:to>
    <xdr:pic>
      <xdr:nvPicPr>
        <xdr:cNvPr id="1271" name="Imagen 1180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2450" y="28974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256</xdr:row>
      <xdr:rowOff>82550</xdr:rowOff>
    </xdr:from>
    <xdr:to>
      <xdr:col>1</xdr:col>
      <xdr:colOff>1054100</xdr:colOff>
      <xdr:row>256</xdr:row>
      <xdr:rowOff>1016000</xdr:rowOff>
    </xdr:to>
    <xdr:pic>
      <xdr:nvPicPr>
        <xdr:cNvPr id="1272" name="Imagen 1182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2450" y="29088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257</xdr:row>
      <xdr:rowOff>82550</xdr:rowOff>
    </xdr:from>
    <xdr:to>
      <xdr:col>1</xdr:col>
      <xdr:colOff>1054100</xdr:colOff>
      <xdr:row>257</xdr:row>
      <xdr:rowOff>1016000</xdr:rowOff>
    </xdr:to>
    <xdr:pic>
      <xdr:nvPicPr>
        <xdr:cNvPr id="1273" name="Imagen 1184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2450" y="29203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258</xdr:row>
      <xdr:rowOff>82550</xdr:rowOff>
    </xdr:from>
    <xdr:to>
      <xdr:col>1</xdr:col>
      <xdr:colOff>1054100</xdr:colOff>
      <xdr:row>258</xdr:row>
      <xdr:rowOff>1016000</xdr:rowOff>
    </xdr:to>
    <xdr:pic>
      <xdr:nvPicPr>
        <xdr:cNvPr id="1274" name="Imagen 1186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552450" y="29317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259</xdr:row>
      <xdr:rowOff>82550</xdr:rowOff>
    </xdr:from>
    <xdr:to>
      <xdr:col>1</xdr:col>
      <xdr:colOff>1054100</xdr:colOff>
      <xdr:row>259</xdr:row>
      <xdr:rowOff>1016000</xdr:rowOff>
    </xdr:to>
    <xdr:pic>
      <xdr:nvPicPr>
        <xdr:cNvPr id="1275" name="Imagen 1188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552450" y="29431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260</xdr:row>
      <xdr:rowOff>82550</xdr:rowOff>
    </xdr:from>
    <xdr:to>
      <xdr:col>1</xdr:col>
      <xdr:colOff>1054100</xdr:colOff>
      <xdr:row>260</xdr:row>
      <xdr:rowOff>1016000</xdr:rowOff>
    </xdr:to>
    <xdr:pic>
      <xdr:nvPicPr>
        <xdr:cNvPr id="1276" name="Imagen 1190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552450" y="29545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261</xdr:row>
      <xdr:rowOff>82550</xdr:rowOff>
    </xdr:from>
    <xdr:to>
      <xdr:col>1</xdr:col>
      <xdr:colOff>1054100</xdr:colOff>
      <xdr:row>261</xdr:row>
      <xdr:rowOff>1016000</xdr:rowOff>
    </xdr:to>
    <xdr:pic>
      <xdr:nvPicPr>
        <xdr:cNvPr id="1277" name="Imagen 1192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552450" y="29660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262</xdr:row>
      <xdr:rowOff>82550</xdr:rowOff>
    </xdr:from>
    <xdr:to>
      <xdr:col>1</xdr:col>
      <xdr:colOff>1054100</xdr:colOff>
      <xdr:row>262</xdr:row>
      <xdr:rowOff>1016000</xdr:rowOff>
    </xdr:to>
    <xdr:pic>
      <xdr:nvPicPr>
        <xdr:cNvPr id="1278" name="Imagen 1196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552450" y="29774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263</xdr:row>
      <xdr:rowOff>82550</xdr:rowOff>
    </xdr:from>
    <xdr:to>
      <xdr:col>1</xdr:col>
      <xdr:colOff>1054100</xdr:colOff>
      <xdr:row>263</xdr:row>
      <xdr:rowOff>1016000</xdr:rowOff>
    </xdr:to>
    <xdr:pic>
      <xdr:nvPicPr>
        <xdr:cNvPr id="1279" name="Imagen 1198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52450" y="29888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264</xdr:row>
      <xdr:rowOff>82550</xdr:rowOff>
    </xdr:from>
    <xdr:to>
      <xdr:col>1</xdr:col>
      <xdr:colOff>1054100</xdr:colOff>
      <xdr:row>264</xdr:row>
      <xdr:rowOff>1016000</xdr:rowOff>
    </xdr:to>
    <xdr:pic>
      <xdr:nvPicPr>
        <xdr:cNvPr id="1280" name="Imagen 1200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52450" y="30003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265</xdr:row>
      <xdr:rowOff>82550</xdr:rowOff>
    </xdr:from>
    <xdr:to>
      <xdr:col>1</xdr:col>
      <xdr:colOff>1054100</xdr:colOff>
      <xdr:row>265</xdr:row>
      <xdr:rowOff>1016000</xdr:rowOff>
    </xdr:to>
    <xdr:pic>
      <xdr:nvPicPr>
        <xdr:cNvPr id="1281" name="Imagen 1208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552450" y="30117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266</xdr:row>
      <xdr:rowOff>82550</xdr:rowOff>
    </xdr:from>
    <xdr:to>
      <xdr:col>1</xdr:col>
      <xdr:colOff>1054100</xdr:colOff>
      <xdr:row>266</xdr:row>
      <xdr:rowOff>1016000</xdr:rowOff>
    </xdr:to>
    <xdr:pic>
      <xdr:nvPicPr>
        <xdr:cNvPr id="1282" name="Imagen 1210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552450" y="30231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267</xdr:row>
      <xdr:rowOff>82550</xdr:rowOff>
    </xdr:from>
    <xdr:to>
      <xdr:col>1</xdr:col>
      <xdr:colOff>1054100</xdr:colOff>
      <xdr:row>267</xdr:row>
      <xdr:rowOff>1016000</xdr:rowOff>
    </xdr:to>
    <xdr:pic>
      <xdr:nvPicPr>
        <xdr:cNvPr id="1283" name="Imagen 1212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552450" y="30346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268</xdr:row>
      <xdr:rowOff>82550</xdr:rowOff>
    </xdr:from>
    <xdr:to>
      <xdr:col>1</xdr:col>
      <xdr:colOff>1054100</xdr:colOff>
      <xdr:row>268</xdr:row>
      <xdr:rowOff>1016000</xdr:rowOff>
    </xdr:to>
    <xdr:pic>
      <xdr:nvPicPr>
        <xdr:cNvPr id="1284" name="Imagen 1214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552450" y="30460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269</xdr:row>
      <xdr:rowOff>82550</xdr:rowOff>
    </xdr:from>
    <xdr:to>
      <xdr:col>1</xdr:col>
      <xdr:colOff>1054100</xdr:colOff>
      <xdr:row>269</xdr:row>
      <xdr:rowOff>1016000</xdr:rowOff>
    </xdr:to>
    <xdr:pic>
      <xdr:nvPicPr>
        <xdr:cNvPr id="1285" name="Imagen 1216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552450" y="30574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270</xdr:row>
      <xdr:rowOff>82550</xdr:rowOff>
    </xdr:from>
    <xdr:to>
      <xdr:col>1</xdr:col>
      <xdr:colOff>1054100</xdr:colOff>
      <xdr:row>270</xdr:row>
      <xdr:rowOff>1016000</xdr:rowOff>
    </xdr:to>
    <xdr:pic>
      <xdr:nvPicPr>
        <xdr:cNvPr id="1286" name="Imagen 1218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552450" y="30688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271</xdr:row>
      <xdr:rowOff>82550</xdr:rowOff>
    </xdr:from>
    <xdr:to>
      <xdr:col>1</xdr:col>
      <xdr:colOff>1054100</xdr:colOff>
      <xdr:row>271</xdr:row>
      <xdr:rowOff>1016000</xdr:rowOff>
    </xdr:to>
    <xdr:pic>
      <xdr:nvPicPr>
        <xdr:cNvPr id="1287" name="Imagen 1220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552450" y="30803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272</xdr:row>
      <xdr:rowOff>82550</xdr:rowOff>
    </xdr:from>
    <xdr:to>
      <xdr:col>1</xdr:col>
      <xdr:colOff>1054100</xdr:colOff>
      <xdr:row>272</xdr:row>
      <xdr:rowOff>1016000</xdr:rowOff>
    </xdr:to>
    <xdr:pic>
      <xdr:nvPicPr>
        <xdr:cNvPr id="1288" name="Imagen 1224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552450" y="30917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273</xdr:row>
      <xdr:rowOff>82550</xdr:rowOff>
    </xdr:from>
    <xdr:to>
      <xdr:col>1</xdr:col>
      <xdr:colOff>1054100</xdr:colOff>
      <xdr:row>273</xdr:row>
      <xdr:rowOff>1016000</xdr:rowOff>
    </xdr:to>
    <xdr:pic>
      <xdr:nvPicPr>
        <xdr:cNvPr id="1289" name="Imagen 1226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552450" y="31031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274</xdr:row>
      <xdr:rowOff>82550</xdr:rowOff>
    </xdr:from>
    <xdr:to>
      <xdr:col>1</xdr:col>
      <xdr:colOff>1054100</xdr:colOff>
      <xdr:row>274</xdr:row>
      <xdr:rowOff>1016000</xdr:rowOff>
    </xdr:to>
    <xdr:pic>
      <xdr:nvPicPr>
        <xdr:cNvPr id="1290" name="Imagen 1230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552450" y="31146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275</xdr:row>
      <xdr:rowOff>82550</xdr:rowOff>
    </xdr:from>
    <xdr:to>
      <xdr:col>1</xdr:col>
      <xdr:colOff>1054100</xdr:colOff>
      <xdr:row>275</xdr:row>
      <xdr:rowOff>1016000</xdr:rowOff>
    </xdr:to>
    <xdr:pic>
      <xdr:nvPicPr>
        <xdr:cNvPr id="1291" name="Imagen 1232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552450" y="31260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276</xdr:row>
      <xdr:rowOff>82550</xdr:rowOff>
    </xdr:from>
    <xdr:to>
      <xdr:col>1</xdr:col>
      <xdr:colOff>1054100</xdr:colOff>
      <xdr:row>276</xdr:row>
      <xdr:rowOff>1016000</xdr:rowOff>
    </xdr:to>
    <xdr:pic>
      <xdr:nvPicPr>
        <xdr:cNvPr id="1292" name="Imagen 1234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552450" y="31374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277</xdr:row>
      <xdr:rowOff>82550</xdr:rowOff>
    </xdr:from>
    <xdr:to>
      <xdr:col>1</xdr:col>
      <xdr:colOff>1054100</xdr:colOff>
      <xdr:row>277</xdr:row>
      <xdr:rowOff>1016000</xdr:rowOff>
    </xdr:to>
    <xdr:pic>
      <xdr:nvPicPr>
        <xdr:cNvPr id="1293" name="Imagen 1236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552450" y="31489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278</xdr:row>
      <xdr:rowOff>82550</xdr:rowOff>
    </xdr:from>
    <xdr:to>
      <xdr:col>1</xdr:col>
      <xdr:colOff>1054100</xdr:colOff>
      <xdr:row>278</xdr:row>
      <xdr:rowOff>1016000</xdr:rowOff>
    </xdr:to>
    <xdr:pic>
      <xdr:nvPicPr>
        <xdr:cNvPr id="1294" name="Imagen 1238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552450" y="31603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279</xdr:row>
      <xdr:rowOff>82550</xdr:rowOff>
    </xdr:from>
    <xdr:to>
      <xdr:col>1</xdr:col>
      <xdr:colOff>1054100</xdr:colOff>
      <xdr:row>279</xdr:row>
      <xdr:rowOff>1016000</xdr:rowOff>
    </xdr:to>
    <xdr:pic>
      <xdr:nvPicPr>
        <xdr:cNvPr id="1295" name="Imagen 1240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552450" y="31717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280</xdr:row>
      <xdr:rowOff>82550</xdr:rowOff>
    </xdr:from>
    <xdr:to>
      <xdr:col>1</xdr:col>
      <xdr:colOff>1054100</xdr:colOff>
      <xdr:row>280</xdr:row>
      <xdr:rowOff>1016000</xdr:rowOff>
    </xdr:to>
    <xdr:pic>
      <xdr:nvPicPr>
        <xdr:cNvPr id="1296" name="Imagen 1242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552450" y="31831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281</xdr:row>
      <xdr:rowOff>82550</xdr:rowOff>
    </xdr:from>
    <xdr:to>
      <xdr:col>1</xdr:col>
      <xdr:colOff>1054100</xdr:colOff>
      <xdr:row>281</xdr:row>
      <xdr:rowOff>1016000</xdr:rowOff>
    </xdr:to>
    <xdr:pic>
      <xdr:nvPicPr>
        <xdr:cNvPr id="1297" name="Imagen 1244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552450" y="31946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282</xdr:row>
      <xdr:rowOff>82550</xdr:rowOff>
    </xdr:from>
    <xdr:to>
      <xdr:col>1</xdr:col>
      <xdr:colOff>1054100</xdr:colOff>
      <xdr:row>282</xdr:row>
      <xdr:rowOff>1016000</xdr:rowOff>
    </xdr:to>
    <xdr:pic>
      <xdr:nvPicPr>
        <xdr:cNvPr id="1298" name="Imagen 1646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552450" y="32060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283</xdr:row>
      <xdr:rowOff>82550</xdr:rowOff>
    </xdr:from>
    <xdr:to>
      <xdr:col>1</xdr:col>
      <xdr:colOff>1054100</xdr:colOff>
      <xdr:row>283</xdr:row>
      <xdr:rowOff>1016000</xdr:rowOff>
    </xdr:to>
    <xdr:pic>
      <xdr:nvPicPr>
        <xdr:cNvPr id="1299" name="Imagen 1648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552450" y="32174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284</xdr:row>
      <xdr:rowOff>82550</xdr:rowOff>
    </xdr:from>
    <xdr:to>
      <xdr:col>1</xdr:col>
      <xdr:colOff>1054100</xdr:colOff>
      <xdr:row>284</xdr:row>
      <xdr:rowOff>1016000</xdr:rowOff>
    </xdr:to>
    <xdr:pic>
      <xdr:nvPicPr>
        <xdr:cNvPr id="1300" name="Imagen 1650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552450" y="32289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285</xdr:row>
      <xdr:rowOff>82550</xdr:rowOff>
    </xdr:from>
    <xdr:to>
      <xdr:col>1</xdr:col>
      <xdr:colOff>1054100</xdr:colOff>
      <xdr:row>285</xdr:row>
      <xdr:rowOff>1016000</xdr:rowOff>
    </xdr:to>
    <xdr:pic>
      <xdr:nvPicPr>
        <xdr:cNvPr id="1301" name="Imagen 1652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52450" y="32403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286</xdr:row>
      <xdr:rowOff>82550</xdr:rowOff>
    </xdr:from>
    <xdr:to>
      <xdr:col>1</xdr:col>
      <xdr:colOff>1054100</xdr:colOff>
      <xdr:row>286</xdr:row>
      <xdr:rowOff>1016000</xdr:rowOff>
    </xdr:to>
    <xdr:pic>
      <xdr:nvPicPr>
        <xdr:cNvPr id="1302" name="Imagen 1654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52450" y="32517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287</xdr:row>
      <xdr:rowOff>82550</xdr:rowOff>
    </xdr:from>
    <xdr:to>
      <xdr:col>1</xdr:col>
      <xdr:colOff>1054100</xdr:colOff>
      <xdr:row>287</xdr:row>
      <xdr:rowOff>1016000</xdr:rowOff>
    </xdr:to>
    <xdr:pic>
      <xdr:nvPicPr>
        <xdr:cNvPr id="1303" name="Imagen 1656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52450" y="32632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288</xdr:row>
      <xdr:rowOff>82550</xdr:rowOff>
    </xdr:from>
    <xdr:to>
      <xdr:col>1</xdr:col>
      <xdr:colOff>1054100</xdr:colOff>
      <xdr:row>288</xdr:row>
      <xdr:rowOff>1016000</xdr:rowOff>
    </xdr:to>
    <xdr:pic>
      <xdr:nvPicPr>
        <xdr:cNvPr id="1304" name="Imagen 1658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52450" y="32746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289</xdr:row>
      <xdr:rowOff>82550</xdr:rowOff>
    </xdr:from>
    <xdr:to>
      <xdr:col>1</xdr:col>
      <xdr:colOff>1054100</xdr:colOff>
      <xdr:row>289</xdr:row>
      <xdr:rowOff>1016000</xdr:rowOff>
    </xdr:to>
    <xdr:pic>
      <xdr:nvPicPr>
        <xdr:cNvPr id="1305" name="Imagen 1660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52450" y="32860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290</xdr:row>
      <xdr:rowOff>82550</xdr:rowOff>
    </xdr:from>
    <xdr:to>
      <xdr:col>1</xdr:col>
      <xdr:colOff>1054100</xdr:colOff>
      <xdr:row>290</xdr:row>
      <xdr:rowOff>1016000</xdr:rowOff>
    </xdr:to>
    <xdr:pic>
      <xdr:nvPicPr>
        <xdr:cNvPr id="1306" name="Imagen 1664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552450" y="32974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291</xdr:row>
      <xdr:rowOff>82550</xdr:rowOff>
    </xdr:from>
    <xdr:to>
      <xdr:col>1</xdr:col>
      <xdr:colOff>1054100</xdr:colOff>
      <xdr:row>291</xdr:row>
      <xdr:rowOff>1016000</xdr:rowOff>
    </xdr:to>
    <xdr:pic>
      <xdr:nvPicPr>
        <xdr:cNvPr id="1307" name="Imagen 1666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552450" y="33089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292</xdr:row>
      <xdr:rowOff>82550</xdr:rowOff>
    </xdr:from>
    <xdr:to>
      <xdr:col>1</xdr:col>
      <xdr:colOff>1054100</xdr:colOff>
      <xdr:row>292</xdr:row>
      <xdr:rowOff>1016000</xdr:rowOff>
    </xdr:to>
    <xdr:pic>
      <xdr:nvPicPr>
        <xdr:cNvPr id="1308" name="Imagen 1668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552450" y="33203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293</xdr:row>
      <xdr:rowOff>82550</xdr:rowOff>
    </xdr:from>
    <xdr:to>
      <xdr:col>1</xdr:col>
      <xdr:colOff>1054100</xdr:colOff>
      <xdr:row>293</xdr:row>
      <xdr:rowOff>1016000</xdr:rowOff>
    </xdr:to>
    <xdr:pic>
      <xdr:nvPicPr>
        <xdr:cNvPr id="1309" name="Imagen 1670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552450" y="33317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294</xdr:row>
      <xdr:rowOff>82550</xdr:rowOff>
    </xdr:from>
    <xdr:to>
      <xdr:col>1</xdr:col>
      <xdr:colOff>1054100</xdr:colOff>
      <xdr:row>294</xdr:row>
      <xdr:rowOff>1016000</xdr:rowOff>
    </xdr:to>
    <xdr:pic>
      <xdr:nvPicPr>
        <xdr:cNvPr id="1310" name="Imagen 1672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552450" y="33432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295</xdr:row>
      <xdr:rowOff>82550</xdr:rowOff>
    </xdr:from>
    <xdr:to>
      <xdr:col>1</xdr:col>
      <xdr:colOff>1054100</xdr:colOff>
      <xdr:row>295</xdr:row>
      <xdr:rowOff>1016000</xdr:rowOff>
    </xdr:to>
    <xdr:pic>
      <xdr:nvPicPr>
        <xdr:cNvPr id="1311" name="Imagen 1674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552450" y="33546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296</xdr:row>
      <xdr:rowOff>82550</xdr:rowOff>
    </xdr:from>
    <xdr:to>
      <xdr:col>1</xdr:col>
      <xdr:colOff>1054100</xdr:colOff>
      <xdr:row>296</xdr:row>
      <xdr:rowOff>1016000</xdr:rowOff>
    </xdr:to>
    <xdr:pic>
      <xdr:nvPicPr>
        <xdr:cNvPr id="1312" name="Imagen 1676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552450" y="33660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297</xdr:row>
      <xdr:rowOff>82550</xdr:rowOff>
    </xdr:from>
    <xdr:to>
      <xdr:col>1</xdr:col>
      <xdr:colOff>1054100</xdr:colOff>
      <xdr:row>297</xdr:row>
      <xdr:rowOff>1016000</xdr:rowOff>
    </xdr:to>
    <xdr:pic>
      <xdr:nvPicPr>
        <xdr:cNvPr id="1313" name="Imagen 1678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552450" y="33775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298</xdr:row>
      <xdr:rowOff>82550</xdr:rowOff>
    </xdr:from>
    <xdr:to>
      <xdr:col>1</xdr:col>
      <xdr:colOff>1054100</xdr:colOff>
      <xdr:row>298</xdr:row>
      <xdr:rowOff>1016000</xdr:rowOff>
    </xdr:to>
    <xdr:pic>
      <xdr:nvPicPr>
        <xdr:cNvPr id="1314" name="Imagen 1680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552450" y="33889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299</xdr:row>
      <xdr:rowOff>82550</xdr:rowOff>
    </xdr:from>
    <xdr:to>
      <xdr:col>1</xdr:col>
      <xdr:colOff>1054100</xdr:colOff>
      <xdr:row>299</xdr:row>
      <xdr:rowOff>1016000</xdr:rowOff>
    </xdr:to>
    <xdr:pic>
      <xdr:nvPicPr>
        <xdr:cNvPr id="1315" name="Imagen 1682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552450" y="34003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300</xdr:row>
      <xdr:rowOff>82550</xdr:rowOff>
    </xdr:from>
    <xdr:to>
      <xdr:col>1</xdr:col>
      <xdr:colOff>1054100</xdr:colOff>
      <xdr:row>300</xdr:row>
      <xdr:rowOff>1016000</xdr:rowOff>
    </xdr:to>
    <xdr:pic>
      <xdr:nvPicPr>
        <xdr:cNvPr id="1316" name="Imagen 1684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552450" y="34117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301</xdr:row>
      <xdr:rowOff>82550</xdr:rowOff>
    </xdr:from>
    <xdr:to>
      <xdr:col>1</xdr:col>
      <xdr:colOff>1054100</xdr:colOff>
      <xdr:row>301</xdr:row>
      <xdr:rowOff>1016000</xdr:rowOff>
    </xdr:to>
    <xdr:pic>
      <xdr:nvPicPr>
        <xdr:cNvPr id="1317" name="Imagen 1686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552450" y="34232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302</xdr:row>
      <xdr:rowOff>82550</xdr:rowOff>
    </xdr:from>
    <xdr:to>
      <xdr:col>1</xdr:col>
      <xdr:colOff>1054100</xdr:colOff>
      <xdr:row>302</xdr:row>
      <xdr:rowOff>1016000</xdr:rowOff>
    </xdr:to>
    <xdr:pic>
      <xdr:nvPicPr>
        <xdr:cNvPr id="1318" name="Imagen 1688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552450" y="34346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303</xdr:row>
      <xdr:rowOff>82550</xdr:rowOff>
    </xdr:from>
    <xdr:to>
      <xdr:col>1</xdr:col>
      <xdr:colOff>1054100</xdr:colOff>
      <xdr:row>303</xdr:row>
      <xdr:rowOff>1016000</xdr:rowOff>
    </xdr:to>
    <xdr:pic>
      <xdr:nvPicPr>
        <xdr:cNvPr id="1319" name="Imagen 1690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552450" y="34460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304</xdr:row>
      <xdr:rowOff>82550</xdr:rowOff>
    </xdr:from>
    <xdr:to>
      <xdr:col>1</xdr:col>
      <xdr:colOff>1054100</xdr:colOff>
      <xdr:row>304</xdr:row>
      <xdr:rowOff>1016000</xdr:rowOff>
    </xdr:to>
    <xdr:pic>
      <xdr:nvPicPr>
        <xdr:cNvPr id="1320" name="Imagen 1692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552450" y="34575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305</xdr:row>
      <xdr:rowOff>82550</xdr:rowOff>
    </xdr:from>
    <xdr:to>
      <xdr:col>1</xdr:col>
      <xdr:colOff>1054100</xdr:colOff>
      <xdr:row>305</xdr:row>
      <xdr:rowOff>1016000</xdr:rowOff>
    </xdr:to>
    <xdr:pic>
      <xdr:nvPicPr>
        <xdr:cNvPr id="1321" name="Imagen 1694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552450" y="34689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306</xdr:row>
      <xdr:rowOff>82550</xdr:rowOff>
    </xdr:from>
    <xdr:to>
      <xdr:col>1</xdr:col>
      <xdr:colOff>1054100</xdr:colOff>
      <xdr:row>306</xdr:row>
      <xdr:rowOff>1016000</xdr:rowOff>
    </xdr:to>
    <xdr:pic>
      <xdr:nvPicPr>
        <xdr:cNvPr id="1322" name="Imagen 1696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552450" y="34803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307</xdr:row>
      <xdr:rowOff>82550</xdr:rowOff>
    </xdr:from>
    <xdr:to>
      <xdr:col>1</xdr:col>
      <xdr:colOff>1054100</xdr:colOff>
      <xdr:row>307</xdr:row>
      <xdr:rowOff>1016000</xdr:rowOff>
    </xdr:to>
    <xdr:pic>
      <xdr:nvPicPr>
        <xdr:cNvPr id="1323" name="Imagen 1698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552450" y="34918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308</xdr:row>
      <xdr:rowOff>82550</xdr:rowOff>
    </xdr:from>
    <xdr:to>
      <xdr:col>1</xdr:col>
      <xdr:colOff>1054100</xdr:colOff>
      <xdr:row>308</xdr:row>
      <xdr:rowOff>1016000</xdr:rowOff>
    </xdr:to>
    <xdr:pic>
      <xdr:nvPicPr>
        <xdr:cNvPr id="1324" name="Imagen 1700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552450" y="35032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309</xdr:row>
      <xdr:rowOff>82550</xdr:rowOff>
    </xdr:from>
    <xdr:to>
      <xdr:col>1</xdr:col>
      <xdr:colOff>1054100</xdr:colOff>
      <xdr:row>309</xdr:row>
      <xdr:rowOff>1016000</xdr:rowOff>
    </xdr:to>
    <xdr:pic>
      <xdr:nvPicPr>
        <xdr:cNvPr id="1325" name="Imagen 1702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552450" y="35146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310</xdr:row>
      <xdr:rowOff>82550</xdr:rowOff>
    </xdr:from>
    <xdr:to>
      <xdr:col>1</xdr:col>
      <xdr:colOff>1054100</xdr:colOff>
      <xdr:row>310</xdr:row>
      <xdr:rowOff>1016000</xdr:rowOff>
    </xdr:to>
    <xdr:pic>
      <xdr:nvPicPr>
        <xdr:cNvPr id="1326" name="Imagen 1704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552450" y="35260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311</xdr:row>
      <xdr:rowOff>82550</xdr:rowOff>
    </xdr:from>
    <xdr:to>
      <xdr:col>1</xdr:col>
      <xdr:colOff>1054100</xdr:colOff>
      <xdr:row>311</xdr:row>
      <xdr:rowOff>1016000</xdr:rowOff>
    </xdr:to>
    <xdr:pic>
      <xdr:nvPicPr>
        <xdr:cNvPr id="1327" name="Imagen 1706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552450" y="35375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312</xdr:row>
      <xdr:rowOff>82550</xdr:rowOff>
    </xdr:from>
    <xdr:to>
      <xdr:col>1</xdr:col>
      <xdr:colOff>1054100</xdr:colOff>
      <xdr:row>312</xdr:row>
      <xdr:rowOff>1016000</xdr:rowOff>
    </xdr:to>
    <xdr:pic>
      <xdr:nvPicPr>
        <xdr:cNvPr id="1328" name="Imagen 1708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552450" y="35489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314</xdr:row>
      <xdr:rowOff>82550</xdr:rowOff>
    </xdr:from>
    <xdr:to>
      <xdr:col>1</xdr:col>
      <xdr:colOff>1054100</xdr:colOff>
      <xdr:row>314</xdr:row>
      <xdr:rowOff>1016000</xdr:rowOff>
    </xdr:to>
    <xdr:pic>
      <xdr:nvPicPr>
        <xdr:cNvPr id="1329" name="Imagen 1710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552450" y="35718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315</xdr:row>
      <xdr:rowOff>82550</xdr:rowOff>
    </xdr:from>
    <xdr:to>
      <xdr:col>1</xdr:col>
      <xdr:colOff>1054100</xdr:colOff>
      <xdr:row>315</xdr:row>
      <xdr:rowOff>1016000</xdr:rowOff>
    </xdr:to>
    <xdr:pic>
      <xdr:nvPicPr>
        <xdr:cNvPr id="1330" name="Imagen 1712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552450" y="35832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316</xdr:row>
      <xdr:rowOff>82550</xdr:rowOff>
    </xdr:from>
    <xdr:to>
      <xdr:col>1</xdr:col>
      <xdr:colOff>1054100</xdr:colOff>
      <xdr:row>316</xdr:row>
      <xdr:rowOff>1016000</xdr:rowOff>
    </xdr:to>
    <xdr:pic>
      <xdr:nvPicPr>
        <xdr:cNvPr id="1331" name="Imagen 1714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552450" y="35946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317</xdr:row>
      <xdr:rowOff>82550</xdr:rowOff>
    </xdr:from>
    <xdr:to>
      <xdr:col>1</xdr:col>
      <xdr:colOff>1054100</xdr:colOff>
      <xdr:row>317</xdr:row>
      <xdr:rowOff>1016000</xdr:rowOff>
    </xdr:to>
    <xdr:pic>
      <xdr:nvPicPr>
        <xdr:cNvPr id="1332" name="Imagen 1716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552450" y="36061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318</xdr:row>
      <xdr:rowOff>82550</xdr:rowOff>
    </xdr:from>
    <xdr:to>
      <xdr:col>1</xdr:col>
      <xdr:colOff>1054100</xdr:colOff>
      <xdr:row>318</xdr:row>
      <xdr:rowOff>1016000</xdr:rowOff>
    </xdr:to>
    <xdr:pic>
      <xdr:nvPicPr>
        <xdr:cNvPr id="1333" name="Imagen 1718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552450" y="36175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319</xdr:row>
      <xdr:rowOff>82550</xdr:rowOff>
    </xdr:from>
    <xdr:to>
      <xdr:col>1</xdr:col>
      <xdr:colOff>1054100</xdr:colOff>
      <xdr:row>319</xdr:row>
      <xdr:rowOff>1016000</xdr:rowOff>
    </xdr:to>
    <xdr:pic>
      <xdr:nvPicPr>
        <xdr:cNvPr id="1334" name="Imagen 1720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552450" y="36289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320</xdr:row>
      <xdr:rowOff>82550</xdr:rowOff>
    </xdr:from>
    <xdr:to>
      <xdr:col>1</xdr:col>
      <xdr:colOff>1054100</xdr:colOff>
      <xdr:row>320</xdr:row>
      <xdr:rowOff>1016000</xdr:rowOff>
    </xdr:to>
    <xdr:pic>
      <xdr:nvPicPr>
        <xdr:cNvPr id="1335" name="Imagen 1722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552450" y="36403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321</xdr:row>
      <xdr:rowOff>82550</xdr:rowOff>
    </xdr:from>
    <xdr:to>
      <xdr:col>1</xdr:col>
      <xdr:colOff>1054100</xdr:colOff>
      <xdr:row>321</xdr:row>
      <xdr:rowOff>1016000</xdr:rowOff>
    </xdr:to>
    <xdr:pic>
      <xdr:nvPicPr>
        <xdr:cNvPr id="1336" name="Imagen 1724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552450" y="36518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322</xdr:row>
      <xdr:rowOff>82550</xdr:rowOff>
    </xdr:from>
    <xdr:to>
      <xdr:col>1</xdr:col>
      <xdr:colOff>1054100</xdr:colOff>
      <xdr:row>322</xdr:row>
      <xdr:rowOff>1016000</xdr:rowOff>
    </xdr:to>
    <xdr:pic>
      <xdr:nvPicPr>
        <xdr:cNvPr id="1337" name="Imagen 1726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552450" y="36632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323</xdr:row>
      <xdr:rowOff>82550</xdr:rowOff>
    </xdr:from>
    <xdr:to>
      <xdr:col>1</xdr:col>
      <xdr:colOff>1054100</xdr:colOff>
      <xdr:row>323</xdr:row>
      <xdr:rowOff>1016000</xdr:rowOff>
    </xdr:to>
    <xdr:pic>
      <xdr:nvPicPr>
        <xdr:cNvPr id="1338" name="Imagen 1728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552450" y="36746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324</xdr:row>
      <xdr:rowOff>82550</xdr:rowOff>
    </xdr:from>
    <xdr:to>
      <xdr:col>1</xdr:col>
      <xdr:colOff>1054100</xdr:colOff>
      <xdr:row>324</xdr:row>
      <xdr:rowOff>1016000</xdr:rowOff>
    </xdr:to>
    <xdr:pic>
      <xdr:nvPicPr>
        <xdr:cNvPr id="1339" name="Imagen 1730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552450" y="36861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325</xdr:row>
      <xdr:rowOff>82550</xdr:rowOff>
    </xdr:from>
    <xdr:to>
      <xdr:col>1</xdr:col>
      <xdr:colOff>1054100</xdr:colOff>
      <xdr:row>325</xdr:row>
      <xdr:rowOff>1016000</xdr:rowOff>
    </xdr:to>
    <xdr:pic>
      <xdr:nvPicPr>
        <xdr:cNvPr id="1340" name="Imagen 1732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552450" y="36975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326</xdr:row>
      <xdr:rowOff>82550</xdr:rowOff>
    </xdr:from>
    <xdr:to>
      <xdr:col>1</xdr:col>
      <xdr:colOff>1054100</xdr:colOff>
      <xdr:row>326</xdr:row>
      <xdr:rowOff>1016000</xdr:rowOff>
    </xdr:to>
    <xdr:pic>
      <xdr:nvPicPr>
        <xdr:cNvPr id="1341" name="Imagen 1734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552450" y="37089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327</xdr:row>
      <xdr:rowOff>82550</xdr:rowOff>
    </xdr:from>
    <xdr:to>
      <xdr:col>1</xdr:col>
      <xdr:colOff>1054100</xdr:colOff>
      <xdr:row>327</xdr:row>
      <xdr:rowOff>1016000</xdr:rowOff>
    </xdr:to>
    <xdr:pic>
      <xdr:nvPicPr>
        <xdr:cNvPr id="1342" name="Imagen 1736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552450" y="37204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328</xdr:row>
      <xdr:rowOff>82550</xdr:rowOff>
    </xdr:from>
    <xdr:to>
      <xdr:col>1</xdr:col>
      <xdr:colOff>1054100</xdr:colOff>
      <xdr:row>328</xdr:row>
      <xdr:rowOff>1016000</xdr:rowOff>
    </xdr:to>
    <xdr:pic>
      <xdr:nvPicPr>
        <xdr:cNvPr id="1343" name="Imagen 1738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552450" y="37318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329</xdr:row>
      <xdr:rowOff>82550</xdr:rowOff>
    </xdr:from>
    <xdr:to>
      <xdr:col>1</xdr:col>
      <xdr:colOff>1054100</xdr:colOff>
      <xdr:row>329</xdr:row>
      <xdr:rowOff>1016000</xdr:rowOff>
    </xdr:to>
    <xdr:pic>
      <xdr:nvPicPr>
        <xdr:cNvPr id="1344" name="Imagen 1740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552450" y="37432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330</xdr:row>
      <xdr:rowOff>82550</xdr:rowOff>
    </xdr:from>
    <xdr:to>
      <xdr:col>1</xdr:col>
      <xdr:colOff>1054100</xdr:colOff>
      <xdr:row>330</xdr:row>
      <xdr:rowOff>1016000</xdr:rowOff>
    </xdr:to>
    <xdr:pic>
      <xdr:nvPicPr>
        <xdr:cNvPr id="1345" name="Imagen 1742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52450" y="37546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331</xdr:row>
      <xdr:rowOff>82550</xdr:rowOff>
    </xdr:from>
    <xdr:to>
      <xdr:col>1</xdr:col>
      <xdr:colOff>1054100</xdr:colOff>
      <xdr:row>331</xdr:row>
      <xdr:rowOff>1016000</xdr:rowOff>
    </xdr:to>
    <xdr:pic>
      <xdr:nvPicPr>
        <xdr:cNvPr id="1346" name="Imagen 1744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52450" y="37661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332</xdr:row>
      <xdr:rowOff>82550</xdr:rowOff>
    </xdr:from>
    <xdr:to>
      <xdr:col>1</xdr:col>
      <xdr:colOff>1054100</xdr:colOff>
      <xdr:row>332</xdr:row>
      <xdr:rowOff>1016000</xdr:rowOff>
    </xdr:to>
    <xdr:pic>
      <xdr:nvPicPr>
        <xdr:cNvPr id="1347" name="Imagen 1746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52450" y="37775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333</xdr:row>
      <xdr:rowOff>82550</xdr:rowOff>
    </xdr:from>
    <xdr:to>
      <xdr:col>1</xdr:col>
      <xdr:colOff>1054100</xdr:colOff>
      <xdr:row>333</xdr:row>
      <xdr:rowOff>1016000</xdr:rowOff>
    </xdr:to>
    <xdr:pic>
      <xdr:nvPicPr>
        <xdr:cNvPr id="1348" name="Imagen 1748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552450" y="37889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334</xdr:row>
      <xdr:rowOff>82550</xdr:rowOff>
    </xdr:from>
    <xdr:to>
      <xdr:col>1</xdr:col>
      <xdr:colOff>1054100</xdr:colOff>
      <xdr:row>334</xdr:row>
      <xdr:rowOff>1016000</xdr:rowOff>
    </xdr:to>
    <xdr:pic>
      <xdr:nvPicPr>
        <xdr:cNvPr id="1349" name="Imagen 1750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552450" y="38004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335</xdr:row>
      <xdr:rowOff>82550</xdr:rowOff>
    </xdr:from>
    <xdr:to>
      <xdr:col>1</xdr:col>
      <xdr:colOff>1054100</xdr:colOff>
      <xdr:row>335</xdr:row>
      <xdr:rowOff>1016000</xdr:rowOff>
    </xdr:to>
    <xdr:pic>
      <xdr:nvPicPr>
        <xdr:cNvPr id="1350" name="Imagen 1752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552450" y="38118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336</xdr:row>
      <xdr:rowOff>82550</xdr:rowOff>
    </xdr:from>
    <xdr:to>
      <xdr:col>1</xdr:col>
      <xdr:colOff>1054100</xdr:colOff>
      <xdr:row>336</xdr:row>
      <xdr:rowOff>1016000</xdr:rowOff>
    </xdr:to>
    <xdr:pic>
      <xdr:nvPicPr>
        <xdr:cNvPr id="1351" name="Imagen 1756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552450" y="38232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337</xdr:row>
      <xdr:rowOff>82550</xdr:rowOff>
    </xdr:from>
    <xdr:to>
      <xdr:col>1</xdr:col>
      <xdr:colOff>1054100</xdr:colOff>
      <xdr:row>337</xdr:row>
      <xdr:rowOff>1016000</xdr:rowOff>
    </xdr:to>
    <xdr:pic>
      <xdr:nvPicPr>
        <xdr:cNvPr id="1352" name="Imagen 1758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552450" y="38347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338</xdr:row>
      <xdr:rowOff>82550</xdr:rowOff>
    </xdr:from>
    <xdr:to>
      <xdr:col>1</xdr:col>
      <xdr:colOff>1054100</xdr:colOff>
      <xdr:row>338</xdr:row>
      <xdr:rowOff>1016000</xdr:rowOff>
    </xdr:to>
    <xdr:pic>
      <xdr:nvPicPr>
        <xdr:cNvPr id="1353" name="Imagen 1760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552450" y="38461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339</xdr:row>
      <xdr:rowOff>82550</xdr:rowOff>
    </xdr:from>
    <xdr:to>
      <xdr:col>1</xdr:col>
      <xdr:colOff>1054100</xdr:colOff>
      <xdr:row>339</xdr:row>
      <xdr:rowOff>1016000</xdr:rowOff>
    </xdr:to>
    <xdr:pic>
      <xdr:nvPicPr>
        <xdr:cNvPr id="1354" name="Imagen 1762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552450" y="38575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340</xdr:row>
      <xdr:rowOff>82550</xdr:rowOff>
    </xdr:from>
    <xdr:to>
      <xdr:col>1</xdr:col>
      <xdr:colOff>1054100</xdr:colOff>
      <xdr:row>340</xdr:row>
      <xdr:rowOff>1016000</xdr:rowOff>
    </xdr:to>
    <xdr:pic>
      <xdr:nvPicPr>
        <xdr:cNvPr id="1355" name="Imagen 1764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552450" y="38689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341</xdr:row>
      <xdr:rowOff>82550</xdr:rowOff>
    </xdr:from>
    <xdr:to>
      <xdr:col>1</xdr:col>
      <xdr:colOff>1054100</xdr:colOff>
      <xdr:row>341</xdr:row>
      <xdr:rowOff>1016000</xdr:rowOff>
    </xdr:to>
    <xdr:pic>
      <xdr:nvPicPr>
        <xdr:cNvPr id="1356" name="Imagen 1766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552450" y="38804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342</xdr:row>
      <xdr:rowOff>82550</xdr:rowOff>
    </xdr:from>
    <xdr:to>
      <xdr:col>1</xdr:col>
      <xdr:colOff>1054100</xdr:colOff>
      <xdr:row>342</xdr:row>
      <xdr:rowOff>1016000</xdr:rowOff>
    </xdr:to>
    <xdr:pic>
      <xdr:nvPicPr>
        <xdr:cNvPr id="1357" name="Imagen 1768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552450" y="38918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343</xdr:row>
      <xdr:rowOff>82550</xdr:rowOff>
    </xdr:from>
    <xdr:to>
      <xdr:col>1</xdr:col>
      <xdr:colOff>1054100</xdr:colOff>
      <xdr:row>343</xdr:row>
      <xdr:rowOff>1016000</xdr:rowOff>
    </xdr:to>
    <xdr:pic>
      <xdr:nvPicPr>
        <xdr:cNvPr id="1358" name="Imagen 1770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552450" y="39032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344</xdr:row>
      <xdr:rowOff>82550</xdr:rowOff>
    </xdr:from>
    <xdr:to>
      <xdr:col>1</xdr:col>
      <xdr:colOff>1054100</xdr:colOff>
      <xdr:row>344</xdr:row>
      <xdr:rowOff>1016000</xdr:rowOff>
    </xdr:to>
    <xdr:pic>
      <xdr:nvPicPr>
        <xdr:cNvPr id="1359" name="Imagen 1772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552450" y="39147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345</xdr:row>
      <xdr:rowOff>82550</xdr:rowOff>
    </xdr:from>
    <xdr:to>
      <xdr:col>1</xdr:col>
      <xdr:colOff>1054100</xdr:colOff>
      <xdr:row>345</xdr:row>
      <xdr:rowOff>1016000</xdr:rowOff>
    </xdr:to>
    <xdr:pic>
      <xdr:nvPicPr>
        <xdr:cNvPr id="1360" name="Imagen 1774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552450" y="39261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346</xdr:row>
      <xdr:rowOff>82550</xdr:rowOff>
    </xdr:from>
    <xdr:to>
      <xdr:col>1</xdr:col>
      <xdr:colOff>1054100</xdr:colOff>
      <xdr:row>346</xdr:row>
      <xdr:rowOff>1016000</xdr:rowOff>
    </xdr:to>
    <xdr:pic>
      <xdr:nvPicPr>
        <xdr:cNvPr id="1361" name="Imagen 1776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552450" y="39375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347</xdr:row>
      <xdr:rowOff>82550</xdr:rowOff>
    </xdr:from>
    <xdr:to>
      <xdr:col>1</xdr:col>
      <xdr:colOff>1054100</xdr:colOff>
      <xdr:row>347</xdr:row>
      <xdr:rowOff>1016000</xdr:rowOff>
    </xdr:to>
    <xdr:pic>
      <xdr:nvPicPr>
        <xdr:cNvPr id="1362" name="Imagen 1780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552450" y="39490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348</xdr:row>
      <xdr:rowOff>82550</xdr:rowOff>
    </xdr:from>
    <xdr:to>
      <xdr:col>1</xdr:col>
      <xdr:colOff>1054100</xdr:colOff>
      <xdr:row>348</xdr:row>
      <xdr:rowOff>1016000</xdr:rowOff>
    </xdr:to>
    <xdr:pic>
      <xdr:nvPicPr>
        <xdr:cNvPr id="1363" name="Imagen 1782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552450" y="39604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349</xdr:row>
      <xdr:rowOff>82550</xdr:rowOff>
    </xdr:from>
    <xdr:to>
      <xdr:col>1</xdr:col>
      <xdr:colOff>1054100</xdr:colOff>
      <xdr:row>349</xdr:row>
      <xdr:rowOff>1016000</xdr:rowOff>
    </xdr:to>
    <xdr:pic>
      <xdr:nvPicPr>
        <xdr:cNvPr id="1364" name="Imagen 1784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552450" y="39718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350</xdr:row>
      <xdr:rowOff>82550</xdr:rowOff>
    </xdr:from>
    <xdr:to>
      <xdr:col>1</xdr:col>
      <xdr:colOff>1054100</xdr:colOff>
      <xdr:row>350</xdr:row>
      <xdr:rowOff>1016000</xdr:rowOff>
    </xdr:to>
    <xdr:pic>
      <xdr:nvPicPr>
        <xdr:cNvPr id="1365" name="Imagen 1786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552450" y="39832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351</xdr:row>
      <xdr:rowOff>82550</xdr:rowOff>
    </xdr:from>
    <xdr:to>
      <xdr:col>1</xdr:col>
      <xdr:colOff>1054100</xdr:colOff>
      <xdr:row>351</xdr:row>
      <xdr:rowOff>1016000</xdr:rowOff>
    </xdr:to>
    <xdr:pic>
      <xdr:nvPicPr>
        <xdr:cNvPr id="1366" name="Imagen 1788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552450" y="39947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352</xdr:row>
      <xdr:rowOff>82550</xdr:rowOff>
    </xdr:from>
    <xdr:to>
      <xdr:col>1</xdr:col>
      <xdr:colOff>1054100</xdr:colOff>
      <xdr:row>352</xdr:row>
      <xdr:rowOff>1016000</xdr:rowOff>
    </xdr:to>
    <xdr:pic>
      <xdr:nvPicPr>
        <xdr:cNvPr id="1367" name="Imagen 1790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552450" y="40061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353</xdr:row>
      <xdr:rowOff>82550</xdr:rowOff>
    </xdr:from>
    <xdr:to>
      <xdr:col>1</xdr:col>
      <xdr:colOff>1054100</xdr:colOff>
      <xdr:row>353</xdr:row>
      <xdr:rowOff>1016000</xdr:rowOff>
    </xdr:to>
    <xdr:pic>
      <xdr:nvPicPr>
        <xdr:cNvPr id="1368" name="Imagen 1792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552450" y="40175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354</xdr:row>
      <xdr:rowOff>82550</xdr:rowOff>
    </xdr:from>
    <xdr:to>
      <xdr:col>1</xdr:col>
      <xdr:colOff>1054100</xdr:colOff>
      <xdr:row>354</xdr:row>
      <xdr:rowOff>1016000</xdr:rowOff>
    </xdr:to>
    <xdr:pic>
      <xdr:nvPicPr>
        <xdr:cNvPr id="1369" name="Imagen 1794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552450" y="40290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355</xdr:row>
      <xdr:rowOff>82550</xdr:rowOff>
    </xdr:from>
    <xdr:to>
      <xdr:col>1</xdr:col>
      <xdr:colOff>1054100</xdr:colOff>
      <xdr:row>355</xdr:row>
      <xdr:rowOff>1016000</xdr:rowOff>
    </xdr:to>
    <xdr:pic>
      <xdr:nvPicPr>
        <xdr:cNvPr id="1370" name="Imagen 1796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552450" y="404044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356</xdr:row>
      <xdr:rowOff>82550</xdr:rowOff>
    </xdr:from>
    <xdr:to>
      <xdr:col>1</xdr:col>
      <xdr:colOff>1054100</xdr:colOff>
      <xdr:row>356</xdr:row>
      <xdr:rowOff>1016000</xdr:rowOff>
    </xdr:to>
    <xdr:pic>
      <xdr:nvPicPr>
        <xdr:cNvPr id="1371" name="Imagen 1798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552450" y="405187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357</xdr:row>
      <xdr:rowOff>82550</xdr:rowOff>
    </xdr:from>
    <xdr:to>
      <xdr:col>1</xdr:col>
      <xdr:colOff>1054100</xdr:colOff>
      <xdr:row>357</xdr:row>
      <xdr:rowOff>1016000</xdr:rowOff>
    </xdr:to>
    <xdr:pic>
      <xdr:nvPicPr>
        <xdr:cNvPr id="1372" name="Imagen 1802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552450" y="40633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358</xdr:row>
      <xdr:rowOff>82550</xdr:rowOff>
    </xdr:from>
    <xdr:to>
      <xdr:col>1</xdr:col>
      <xdr:colOff>1054100</xdr:colOff>
      <xdr:row>358</xdr:row>
      <xdr:rowOff>1016000</xdr:rowOff>
    </xdr:to>
    <xdr:pic>
      <xdr:nvPicPr>
        <xdr:cNvPr id="1373" name="Imagen 1804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552450" y="407473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359</xdr:row>
      <xdr:rowOff>82550</xdr:rowOff>
    </xdr:from>
    <xdr:to>
      <xdr:col>1</xdr:col>
      <xdr:colOff>1054100</xdr:colOff>
      <xdr:row>359</xdr:row>
      <xdr:rowOff>1016000</xdr:rowOff>
    </xdr:to>
    <xdr:pic>
      <xdr:nvPicPr>
        <xdr:cNvPr id="1374" name="Imagen 1806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552450" y="408616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360</xdr:row>
      <xdr:rowOff>82550</xdr:rowOff>
    </xdr:from>
    <xdr:to>
      <xdr:col>1</xdr:col>
      <xdr:colOff>1054100</xdr:colOff>
      <xdr:row>360</xdr:row>
      <xdr:rowOff>1016000</xdr:rowOff>
    </xdr:to>
    <xdr:pic>
      <xdr:nvPicPr>
        <xdr:cNvPr id="1375" name="Imagen 1808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552450" y="409759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361</xdr:row>
      <xdr:rowOff>82550</xdr:rowOff>
    </xdr:from>
    <xdr:to>
      <xdr:col>1</xdr:col>
      <xdr:colOff>1054100</xdr:colOff>
      <xdr:row>361</xdr:row>
      <xdr:rowOff>1016000</xdr:rowOff>
    </xdr:to>
    <xdr:pic>
      <xdr:nvPicPr>
        <xdr:cNvPr id="1376" name="Imagen 1810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552450" y="410902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362</xdr:row>
      <xdr:rowOff>82550</xdr:rowOff>
    </xdr:from>
    <xdr:to>
      <xdr:col>1</xdr:col>
      <xdr:colOff>1054100</xdr:colOff>
      <xdr:row>362</xdr:row>
      <xdr:rowOff>1016000</xdr:rowOff>
    </xdr:to>
    <xdr:pic>
      <xdr:nvPicPr>
        <xdr:cNvPr id="1377" name="Imagen 1812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552450" y="412045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363</xdr:row>
      <xdr:rowOff>82550</xdr:rowOff>
    </xdr:from>
    <xdr:to>
      <xdr:col>1</xdr:col>
      <xdr:colOff>1054100</xdr:colOff>
      <xdr:row>363</xdr:row>
      <xdr:rowOff>1016000</xdr:rowOff>
    </xdr:to>
    <xdr:pic>
      <xdr:nvPicPr>
        <xdr:cNvPr id="1378" name="Imagen 1814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552450" y="413188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364</xdr:row>
      <xdr:rowOff>82550</xdr:rowOff>
    </xdr:from>
    <xdr:to>
      <xdr:col>1</xdr:col>
      <xdr:colOff>1054100</xdr:colOff>
      <xdr:row>364</xdr:row>
      <xdr:rowOff>1016000</xdr:rowOff>
    </xdr:to>
    <xdr:pic>
      <xdr:nvPicPr>
        <xdr:cNvPr id="1379" name="Imagen 1816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552450" y="414331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365</xdr:row>
      <xdr:rowOff>82550</xdr:rowOff>
    </xdr:from>
    <xdr:to>
      <xdr:col>1</xdr:col>
      <xdr:colOff>1054100</xdr:colOff>
      <xdr:row>365</xdr:row>
      <xdr:rowOff>1016000</xdr:rowOff>
    </xdr:to>
    <xdr:pic>
      <xdr:nvPicPr>
        <xdr:cNvPr id="1380" name="Imagen 1818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552450" y="4154551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366</xdr:row>
      <xdr:rowOff>82550</xdr:rowOff>
    </xdr:from>
    <xdr:to>
      <xdr:col>1</xdr:col>
      <xdr:colOff>1054100</xdr:colOff>
      <xdr:row>366</xdr:row>
      <xdr:rowOff>1016000</xdr:rowOff>
    </xdr:to>
    <xdr:pic>
      <xdr:nvPicPr>
        <xdr:cNvPr id="1381" name="Imagen 1820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552450" y="4165790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367</xdr:row>
      <xdr:rowOff>82550</xdr:rowOff>
    </xdr:from>
    <xdr:to>
      <xdr:col>1</xdr:col>
      <xdr:colOff>1054100</xdr:colOff>
      <xdr:row>367</xdr:row>
      <xdr:rowOff>1016000</xdr:rowOff>
    </xdr:to>
    <xdr:pic>
      <xdr:nvPicPr>
        <xdr:cNvPr id="1382" name="Imagen 1822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552450" y="4177030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368</xdr:row>
      <xdr:rowOff>82550</xdr:rowOff>
    </xdr:from>
    <xdr:to>
      <xdr:col>1</xdr:col>
      <xdr:colOff>1054100</xdr:colOff>
      <xdr:row>368</xdr:row>
      <xdr:rowOff>1016000</xdr:rowOff>
    </xdr:to>
    <xdr:pic>
      <xdr:nvPicPr>
        <xdr:cNvPr id="1383" name="Imagen 1824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552450" y="4188269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369</xdr:row>
      <xdr:rowOff>82550</xdr:rowOff>
    </xdr:from>
    <xdr:to>
      <xdr:col>1</xdr:col>
      <xdr:colOff>1054100</xdr:colOff>
      <xdr:row>369</xdr:row>
      <xdr:rowOff>1016000</xdr:rowOff>
    </xdr:to>
    <xdr:pic>
      <xdr:nvPicPr>
        <xdr:cNvPr id="1384" name="Imagen 1826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552450" y="4199509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370</xdr:row>
      <xdr:rowOff>82550</xdr:rowOff>
    </xdr:from>
    <xdr:to>
      <xdr:col>1</xdr:col>
      <xdr:colOff>1054100</xdr:colOff>
      <xdr:row>370</xdr:row>
      <xdr:rowOff>1016000</xdr:rowOff>
    </xdr:to>
    <xdr:pic>
      <xdr:nvPicPr>
        <xdr:cNvPr id="1385" name="Imagen 1828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552450" y="4210748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371</xdr:row>
      <xdr:rowOff>82550</xdr:rowOff>
    </xdr:from>
    <xdr:to>
      <xdr:col>1</xdr:col>
      <xdr:colOff>1054100</xdr:colOff>
      <xdr:row>371</xdr:row>
      <xdr:rowOff>1016000</xdr:rowOff>
    </xdr:to>
    <xdr:pic>
      <xdr:nvPicPr>
        <xdr:cNvPr id="1386" name="Imagen 1830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552450" y="4221988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372</xdr:row>
      <xdr:rowOff>82550</xdr:rowOff>
    </xdr:from>
    <xdr:to>
      <xdr:col>1</xdr:col>
      <xdr:colOff>1054100</xdr:colOff>
      <xdr:row>372</xdr:row>
      <xdr:rowOff>1016000</xdr:rowOff>
    </xdr:to>
    <xdr:pic>
      <xdr:nvPicPr>
        <xdr:cNvPr id="1387" name="Imagen 1832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552450" y="4233227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373</xdr:row>
      <xdr:rowOff>82550</xdr:rowOff>
    </xdr:from>
    <xdr:to>
      <xdr:col>1</xdr:col>
      <xdr:colOff>1054100</xdr:colOff>
      <xdr:row>373</xdr:row>
      <xdr:rowOff>1016000</xdr:rowOff>
    </xdr:to>
    <xdr:pic>
      <xdr:nvPicPr>
        <xdr:cNvPr id="1388" name="Imagen 1836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552450" y="4244467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374</xdr:row>
      <xdr:rowOff>82550</xdr:rowOff>
    </xdr:from>
    <xdr:to>
      <xdr:col>1</xdr:col>
      <xdr:colOff>1054100</xdr:colOff>
      <xdr:row>374</xdr:row>
      <xdr:rowOff>1016000</xdr:rowOff>
    </xdr:to>
    <xdr:pic>
      <xdr:nvPicPr>
        <xdr:cNvPr id="1389" name="Imagen 1838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552450" y="4255706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375</xdr:row>
      <xdr:rowOff>82550</xdr:rowOff>
    </xdr:from>
    <xdr:to>
      <xdr:col>1</xdr:col>
      <xdr:colOff>1054100</xdr:colOff>
      <xdr:row>375</xdr:row>
      <xdr:rowOff>1016000</xdr:rowOff>
    </xdr:to>
    <xdr:pic>
      <xdr:nvPicPr>
        <xdr:cNvPr id="1390" name="Imagen 1840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552450" y="4266946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376</xdr:row>
      <xdr:rowOff>82550</xdr:rowOff>
    </xdr:from>
    <xdr:to>
      <xdr:col>1</xdr:col>
      <xdr:colOff>1054100</xdr:colOff>
      <xdr:row>376</xdr:row>
      <xdr:rowOff>1016000</xdr:rowOff>
    </xdr:to>
    <xdr:pic>
      <xdr:nvPicPr>
        <xdr:cNvPr id="1391" name="Imagen 1844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552450" y="4278185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377</xdr:row>
      <xdr:rowOff>82550</xdr:rowOff>
    </xdr:from>
    <xdr:to>
      <xdr:col>1</xdr:col>
      <xdr:colOff>1054100</xdr:colOff>
      <xdr:row>377</xdr:row>
      <xdr:rowOff>1016000</xdr:rowOff>
    </xdr:to>
    <xdr:pic>
      <xdr:nvPicPr>
        <xdr:cNvPr id="1392" name="Imagen 1848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552450" y="4289425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378</xdr:row>
      <xdr:rowOff>82550</xdr:rowOff>
    </xdr:from>
    <xdr:to>
      <xdr:col>1</xdr:col>
      <xdr:colOff>1054100</xdr:colOff>
      <xdr:row>378</xdr:row>
      <xdr:rowOff>552450</xdr:rowOff>
    </xdr:to>
    <xdr:pic>
      <xdr:nvPicPr>
        <xdr:cNvPr id="1393" name="Imagen 1850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552450" y="430066450"/>
          <a:ext cx="9334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379</xdr:row>
      <xdr:rowOff>82550</xdr:rowOff>
    </xdr:from>
    <xdr:to>
      <xdr:col>1</xdr:col>
      <xdr:colOff>1054100</xdr:colOff>
      <xdr:row>379</xdr:row>
      <xdr:rowOff>552450</xdr:rowOff>
    </xdr:to>
    <xdr:pic>
      <xdr:nvPicPr>
        <xdr:cNvPr id="1394" name="Imagen 1852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552450" y="431190400"/>
          <a:ext cx="9334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380</xdr:row>
      <xdr:rowOff>82550</xdr:rowOff>
    </xdr:from>
    <xdr:to>
      <xdr:col>1</xdr:col>
      <xdr:colOff>1054100</xdr:colOff>
      <xdr:row>380</xdr:row>
      <xdr:rowOff>552450</xdr:rowOff>
    </xdr:to>
    <xdr:pic>
      <xdr:nvPicPr>
        <xdr:cNvPr id="1395" name="Imagen 1854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552450" y="432314350"/>
          <a:ext cx="9334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381</xdr:row>
      <xdr:rowOff>82550</xdr:rowOff>
    </xdr:from>
    <xdr:to>
      <xdr:col>1</xdr:col>
      <xdr:colOff>1054100</xdr:colOff>
      <xdr:row>381</xdr:row>
      <xdr:rowOff>552450</xdr:rowOff>
    </xdr:to>
    <xdr:pic>
      <xdr:nvPicPr>
        <xdr:cNvPr id="1396" name="Imagen 1856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552450" y="433438300"/>
          <a:ext cx="9334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382</xdr:row>
      <xdr:rowOff>82550</xdr:rowOff>
    </xdr:from>
    <xdr:to>
      <xdr:col>1</xdr:col>
      <xdr:colOff>1054100</xdr:colOff>
      <xdr:row>382</xdr:row>
      <xdr:rowOff>552450</xdr:rowOff>
    </xdr:to>
    <xdr:pic>
      <xdr:nvPicPr>
        <xdr:cNvPr id="1397" name="Imagen 1858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552450" y="434562250"/>
          <a:ext cx="9334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383</xdr:row>
      <xdr:rowOff>82550</xdr:rowOff>
    </xdr:from>
    <xdr:to>
      <xdr:col>1</xdr:col>
      <xdr:colOff>1054100</xdr:colOff>
      <xdr:row>383</xdr:row>
      <xdr:rowOff>552450</xdr:rowOff>
    </xdr:to>
    <xdr:pic>
      <xdr:nvPicPr>
        <xdr:cNvPr id="1398" name="Imagen 1860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552450" y="435686200"/>
          <a:ext cx="9334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384</xdr:row>
      <xdr:rowOff>82550</xdr:rowOff>
    </xdr:from>
    <xdr:to>
      <xdr:col>1</xdr:col>
      <xdr:colOff>1054100</xdr:colOff>
      <xdr:row>384</xdr:row>
      <xdr:rowOff>1016000</xdr:rowOff>
    </xdr:to>
    <xdr:pic>
      <xdr:nvPicPr>
        <xdr:cNvPr id="1399" name="Imagen 1862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552450" y="4368101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385</xdr:row>
      <xdr:rowOff>82550</xdr:rowOff>
    </xdr:from>
    <xdr:to>
      <xdr:col>1</xdr:col>
      <xdr:colOff>1054100</xdr:colOff>
      <xdr:row>385</xdr:row>
      <xdr:rowOff>1016000</xdr:rowOff>
    </xdr:to>
    <xdr:pic>
      <xdr:nvPicPr>
        <xdr:cNvPr id="1400" name="Imagen 1864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552450" y="4379341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386</xdr:row>
      <xdr:rowOff>82550</xdr:rowOff>
    </xdr:from>
    <xdr:to>
      <xdr:col>1</xdr:col>
      <xdr:colOff>1054100</xdr:colOff>
      <xdr:row>386</xdr:row>
      <xdr:rowOff>552450</xdr:rowOff>
    </xdr:to>
    <xdr:pic>
      <xdr:nvPicPr>
        <xdr:cNvPr id="1401" name="Imagen 1866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552450" y="439058050"/>
          <a:ext cx="9334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387</xdr:row>
      <xdr:rowOff>82550</xdr:rowOff>
    </xdr:from>
    <xdr:to>
      <xdr:col>1</xdr:col>
      <xdr:colOff>1054100</xdr:colOff>
      <xdr:row>387</xdr:row>
      <xdr:rowOff>552450</xdr:rowOff>
    </xdr:to>
    <xdr:pic>
      <xdr:nvPicPr>
        <xdr:cNvPr id="1402" name="Imagen 1868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552450" y="440182000"/>
          <a:ext cx="9334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388</xdr:row>
      <xdr:rowOff>82550</xdr:rowOff>
    </xdr:from>
    <xdr:to>
      <xdr:col>1</xdr:col>
      <xdr:colOff>1054100</xdr:colOff>
      <xdr:row>388</xdr:row>
      <xdr:rowOff>552450</xdr:rowOff>
    </xdr:to>
    <xdr:pic>
      <xdr:nvPicPr>
        <xdr:cNvPr id="1403" name="Imagen 1870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552450" y="441305950"/>
          <a:ext cx="9334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389</xdr:row>
      <xdr:rowOff>82550</xdr:rowOff>
    </xdr:from>
    <xdr:to>
      <xdr:col>1</xdr:col>
      <xdr:colOff>1054100</xdr:colOff>
      <xdr:row>389</xdr:row>
      <xdr:rowOff>1016000</xdr:rowOff>
    </xdr:to>
    <xdr:pic>
      <xdr:nvPicPr>
        <xdr:cNvPr id="1404" name="Imagen 1872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552450" y="4424299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390</xdr:row>
      <xdr:rowOff>82550</xdr:rowOff>
    </xdr:from>
    <xdr:to>
      <xdr:col>1</xdr:col>
      <xdr:colOff>1054100</xdr:colOff>
      <xdr:row>390</xdr:row>
      <xdr:rowOff>1016000</xdr:rowOff>
    </xdr:to>
    <xdr:pic>
      <xdr:nvPicPr>
        <xdr:cNvPr id="1405" name="Imagen 1874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552450" y="4435538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120650</xdr:colOff>
      <xdr:row>180</xdr:row>
      <xdr:rowOff>19050</xdr:rowOff>
    </xdr:from>
    <xdr:to>
      <xdr:col>1</xdr:col>
      <xdr:colOff>1187450</xdr:colOff>
      <xdr:row>180</xdr:row>
      <xdr:rowOff>1085850</xdr:rowOff>
    </xdr:to>
    <xdr:pic>
      <xdr:nvPicPr>
        <xdr:cNvPr id="1406" name="Imagen 425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552450" y="203955650"/>
          <a:ext cx="10668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158750</xdr:colOff>
      <xdr:row>180</xdr:row>
      <xdr:rowOff>1136650</xdr:rowOff>
    </xdr:from>
    <xdr:to>
      <xdr:col>1</xdr:col>
      <xdr:colOff>1225550</xdr:colOff>
      <xdr:row>181</xdr:row>
      <xdr:rowOff>1060450</xdr:rowOff>
    </xdr:to>
    <xdr:pic>
      <xdr:nvPicPr>
        <xdr:cNvPr id="1407" name="Imagen 427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590550" y="205073250"/>
          <a:ext cx="10668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31750</xdr:colOff>
      <xdr:row>205</xdr:row>
      <xdr:rowOff>158750</xdr:rowOff>
    </xdr:from>
    <xdr:to>
      <xdr:col>1</xdr:col>
      <xdr:colOff>1162050</xdr:colOff>
      <xdr:row>205</xdr:row>
      <xdr:rowOff>1009650</xdr:rowOff>
    </xdr:to>
    <xdr:pic>
      <xdr:nvPicPr>
        <xdr:cNvPr id="1408" name="Imagen 433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63550" y="232670350"/>
          <a:ext cx="1130300" cy="85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206</xdr:row>
      <xdr:rowOff>107950</xdr:rowOff>
    </xdr:from>
    <xdr:to>
      <xdr:col>1</xdr:col>
      <xdr:colOff>1136650</xdr:colOff>
      <xdr:row>206</xdr:row>
      <xdr:rowOff>958850</xdr:rowOff>
    </xdr:to>
    <xdr:pic>
      <xdr:nvPicPr>
        <xdr:cNvPr id="1409" name="Imagen 435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38150" y="233762550"/>
          <a:ext cx="1130300" cy="85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207</xdr:row>
      <xdr:rowOff>107950</xdr:rowOff>
    </xdr:from>
    <xdr:to>
      <xdr:col>1</xdr:col>
      <xdr:colOff>1136650</xdr:colOff>
      <xdr:row>207</xdr:row>
      <xdr:rowOff>958850</xdr:rowOff>
    </xdr:to>
    <xdr:pic>
      <xdr:nvPicPr>
        <xdr:cNvPr id="1410" name="Imagen 439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38150" y="234905550"/>
          <a:ext cx="1130300" cy="85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133350</xdr:colOff>
      <xdr:row>313</xdr:row>
      <xdr:rowOff>107950</xdr:rowOff>
    </xdr:from>
    <xdr:to>
      <xdr:col>1</xdr:col>
      <xdr:colOff>1066800</xdr:colOff>
      <xdr:row>313</xdr:row>
      <xdr:rowOff>1047750</xdr:rowOff>
    </xdr:to>
    <xdr:pic>
      <xdr:nvPicPr>
        <xdr:cNvPr id="1411" name="Imagen 441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565150" y="356063550"/>
          <a:ext cx="933450" cy="93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355600</xdr:colOff>
      <xdr:row>0</xdr:row>
      <xdr:rowOff>165100</xdr:rowOff>
    </xdr:from>
    <xdr:to>
      <xdr:col>2</xdr:col>
      <xdr:colOff>508000</xdr:colOff>
      <xdr:row>1</xdr:row>
      <xdr:rowOff>114300</xdr:rowOff>
    </xdr:to>
    <xdr:pic>
      <xdr:nvPicPr>
        <xdr:cNvPr id="141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87400" y="165100"/>
          <a:ext cx="1460500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88900</xdr:rowOff>
    </xdr:from>
    <xdr:to>
      <xdr:col>1</xdr:col>
      <xdr:colOff>381000</xdr:colOff>
      <xdr:row>4</xdr:row>
      <xdr:rowOff>63500</xdr:rowOff>
    </xdr:to>
    <xdr:pic>
      <xdr:nvPicPr>
        <xdr:cNvPr id="2049" name="Picture 1" descr="BM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00" y="88900"/>
          <a:ext cx="21590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T391"/>
  <sheetViews>
    <sheetView showGridLines="0" tabSelected="1" zoomScale="90" zoomScaleNormal="90" workbookViewId="0">
      <selection activeCell="L5" sqref="L5"/>
    </sheetView>
  </sheetViews>
  <sheetFormatPr defaultColWidth="8.875" defaultRowHeight="12.75"/>
  <cols>
    <col min="1" max="1" width="5.625" style="39" customWidth="1"/>
    <col min="2" max="2" width="17.125" style="45" customWidth="1"/>
    <col min="3" max="3" width="11.375" style="43" bestFit="1" customWidth="1"/>
    <col min="4" max="4" width="12.125" style="43" bestFit="1" customWidth="1"/>
    <col min="5" max="5" width="13.5" style="43" bestFit="1" customWidth="1"/>
    <col min="6" max="6" width="15" style="43" bestFit="1" customWidth="1"/>
    <col min="7" max="7" width="13" style="43" bestFit="1" customWidth="1"/>
    <col min="8" max="8" width="16.375" style="43" bestFit="1" customWidth="1"/>
    <col min="9" max="9" width="13" style="43" bestFit="1" customWidth="1"/>
    <col min="10" max="10" width="10.625" style="43" bestFit="1" customWidth="1"/>
    <col min="11" max="12" width="15.375" style="42" bestFit="1" customWidth="1"/>
    <col min="13" max="13" width="13.125" style="42" bestFit="1" customWidth="1"/>
    <col min="14" max="14" width="11.125" style="44" bestFit="1" customWidth="1"/>
    <col min="15" max="15" width="10.625" style="39" customWidth="1"/>
    <col min="16" max="16" width="15.625" style="39" customWidth="1"/>
    <col min="17" max="16384" width="8.875" style="39"/>
  </cols>
  <sheetData>
    <row r="1" spans="2:20" ht="66" customHeight="1">
      <c r="N1" s="40"/>
    </row>
    <row r="2" spans="2:20" s="47" customFormat="1" ht="21.95" customHeight="1">
      <c r="B2" s="48"/>
      <c r="C2" s="49"/>
      <c r="D2" s="49"/>
      <c r="E2" s="49"/>
      <c r="F2" s="49"/>
      <c r="G2" s="49"/>
      <c r="H2" s="49"/>
      <c r="I2" s="49"/>
      <c r="J2" s="49"/>
      <c r="K2" s="50"/>
      <c r="L2" s="50"/>
      <c r="M2" s="70"/>
      <c r="N2" s="64">
        <f>SUBTOTAL(9,N4:N391)</f>
        <v>49537</v>
      </c>
      <c r="O2" s="60">
        <f>SUBTOTAL(9,O4:O391)</f>
        <v>0</v>
      </c>
      <c r="P2" s="61">
        <f>SUBTOTAL(9,P4:P391)</f>
        <v>0</v>
      </c>
    </row>
    <row r="3" spans="2:20" s="41" customFormat="1" ht="39.950000000000003" customHeight="1">
      <c r="B3" s="46" t="s">
        <v>571</v>
      </c>
      <c r="C3" s="46" t="s">
        <v>1</v>
      </c>
      <c r="D3" s="46" t="s">
        <v>0</v>
      </c>
      <c r="E3" s="46" t="s">
        <v>2</v>
      </c>
      <c r="F3" s="46" t="s">
        <v>3</v>
      </c>
      <c r="G3" s="46" t="s">
        <v>275</v>
      </c>
      <c r="H3" s="46" t="s">
        <v>274</v>
      </c>
      <c r="I3" s="46" t="s">
        <v>275</v>
      </c>
      <c r="J3" s="46" t="s">
        <v>572</v>
      </c>
      <c r="K3" s="46" t="s">
        <v>579</v>
      </c>
      <c r="L3" s="46" t="s">
        <v>578</v>
      </c>
      <c r="M3" s="65"/>
      <c r="N3" s="46" t="s">
        <v>570</v>
      </c>
      <c r="O3" s="46" t="s">
        <v>576</v>
      </c>
      <c r="P3" s="46" t="s">
        <v>577</v>
      </c>
    </row>
    <row r="4" spans="2:20" s="51" customFormat="1" ht="90" customHeight="1">
      <c r="B4" s="52"/>
      <c r="C4" s="53" t="s">
        <v>346</v>
      </c>
      <c r="D4" s="54">
        <v>500</v>
      </c>
      <c r="E4" s="53" t="s">
        <v>277</v>
      </c>
      <c r="F4" s="53" t="s">
        <v>26</v>
      </c>
      <c r="G4" s="53" t="s">
        <v>276</v>
      </c>
      <c r="H4" s="53" t="s">
        <v>347</v>
      </c>
      <c r="I4" s="53" t="s">
        <v>573</v>
      </c>
      <c r="J4" s="53" t="s">
        <v>9</v>
      </c>
      <c r="K4" s="63">
        <v>65</v>
      </c>
      <c r="L4" s="63">
        <v>32.5</v>
      </c>
      <c r="M4" s="67"/>
      <c r="N4" s="55">
        <v>120</v>
      </c>
      <c r="O4" s="55"/>
      <c r="P4" s="62">
        <f>M4*O4</f>
        <v>0</v>
      </c>
      <c r="Q4" s="66"/>
      <c r="S4" s="69"/>
      <c r="T4" s="68"/>
    </row>
    <row r="5" spans="2:20" s="51" customFormat="1" ht="90" customHeight="1">
      <c r="B5" s="52"/>
      <c r="C5" s="56" t="s">
        <v>346</v>
      </c>
      <c r="D5" s="54">
        <v>500</v>
      </c>
      <c r="E5" s="53" t="s">
        <v>277</v>
      </c>
      <c r="F5" s="53" t="s">
        <v>26</v>
      </c>
      <c r="G5" s="53" t="s">
        <v>276</v>
      </c>
      <c r="H5" s="56" t="s">
        <v>445</v>
      </c>
      <c r="I5" s="56" t="s">
        <v>573</v>
      </c>
      <c r="J5" s="56" t="s">
        <v>15</v>
      </c>
      <c r="K5" s="63">
        <v>65</v>
      </c>
      <c r="L5" s="63">
        <v>32.5</v>
      </c>
      <c r="M5" s="67"/>
      <c r="N5" s="57">
        <v>12</v>
      </c>
      <c r="O5" s="57"/>
      <c r="P5" s="62">
        <f t="shared" ref="P5:P64" si="0">M5*O5</f>
        <v>0</v>
      </c>
      <c r="Q5" s="66"/>
      <c r="S5" s="69"/>
      <c r="T5" s="68"/>
    </row>
    <row r="6" spans="2:20" s="51" customFormat="1" ht="90" customHeight="1">
      <c r="B6" s="52"/>
      <c r="C6" s="53" t="s">
        <v>346</v>
      </c>
      <c r="D6" s="54">
        <v>500</v>
      </c>
      <c r="E6" s="53" t="s">
        <v>277</v>
      </c>
      <c r="F6" s="53" t="s">
        <v>26</v>
      </c>
      <c r="G6" s="53" t="s">
        <v>276</v>
      </c>
      <c r="H6" s="53" t="s">
        <v>348</v>
      </c>
      <c r="I6" s="53" t="s">
        <v>573</v>
      </c>
      <c r="J6" s="53" t="s">
        <v>13</v>
      </c>
      <c r="K6" s="63">
        <v>65</v>
      </c>
      <c r="L6" s="63">
        <v>32.5</v>
      </c>
      <c r="M6" s="67"/>
      <c r="N6" s="55">
        <v>12</v>
      </c>
      <c r="O6" s="55"/>
      <c r="P6" s="62">
        <f t="shared" si="0"/>
        <v>0</v>
      </c>
      <c r="Q6" s="66"/>
      <c r="S6" s="69"/>
      <c r="T6" s="68"/>
    </row>
    <row r="7" spans="2:20" s="51" customFormat="1" ht="90" customHeight="1">
      <c r="B7" s="52"/>
      <c r="C7" s="53" t="s">
        <v>212</v>
      </c>
      <c r="D7" s="54">
        <v>500</v>
      </c>
      <c r="E7" s="53" t="s">
        <v>277</v>
      </c>
      <c r="F7" s="53" t="s">
        <v>26</v>
      </c>
      <c r="G7" s="53" t="s">
        <v>276</v>
      </c>
      <c r="H7" s="53" t="s">
        <v>154</v>
      </c>
      <c r="I7" s="53" t="s">
        <v>573</v>
      </c>
      <c r="J7" s="53">
        <v>13</v>
      </c>
      <c r="K7" s="63">
        <v>65</v>
      </c>
      <c r="L7" s="63">
        <v>32.5</v>
      </c>
      <c r="M7" s="67"/>
      <c r="N7" s="55">
        <v>4</v>
      </c>
      <c r="O7" s="55"/>
      <c r="P7" s="62">
        <f t="shared" si="0"/>
        <v>0</v>
      </c>
      <c r="Q7" s="66"/>
    </row>
    <row r="8" spans="2:20" s="51" customFormat="1" ht="90" customHeight="1">
      <c r="B8" s="52"/>
      <c r="C8" s="53" t="s">
        <v>212</v>
      </c>
      <c r="D8" s="54">
        <v>500</v>
      </c>
      <c r="E8" s="53" t="s">
        <v>277</v>
      </c>
      <c r="F8" s="53" t="s">
        <v>26</v>
      </c>
      <c r="G8" s="53" t="s">
        <v>276</v>
      </c>
      <c r="H8" s="53" t="s">
        <v>155</v>
      </c>
      <c r="I8" s="53" t="s">
        <v>573</v>
      </c>
      <c r="J8" s="53" t="s">
        <v>9</v>
      </c>
      <c r="K8" s="63">
        <v>65</v>
      </c>
      <c r="L8" s="63">
        <v>32.5</v>
      </c>
      <c r="M8" s="67"/>
      <c r="N8" s="55">
        <v>864</v>
      </c>
      <c r="O8" s="55"/>
      <c r="P8" s="62">
        <f t="shared" si="0"/>
        <v>0</v>
      </c>
      <c r="Q8" s="66"/>
    </row>
    <row r="9" spans="2:20" s="51" customFormat="1" ht="90" customHeight="1">
      <c r="B9" s="52"/>
      <c r="C9" s="53" t="s">
        <v>212</v>
      </c>
      <c r="D9" s="54">
        <v>500</v>
      </c>
      <c r="E9" s="53" t="s">
        <v>277</v>
      </c>
      <c r="F9" s="53" t="s">
        <v>26</v>
      </c>
      <c r="G9" s="53" t="s">
        <v>276</v>
      </c>
      <c r="H9" s="53" t="s">
        <v>156</v>
      </c>
      <c r="I9" s="53" t="s">
        <v>573</v>
      </c>
      <c r="J9" s="53" t="s">
        <v>15</v>
      </c>
      <c r="K9" s="63">
        <v>65</v>
      </c>
      <c r="L9" s="63">
        <v>32.5</v>
      </c>
      <c r="M9" s="67"/>
      <c r="N9" s="55">
        <v>192</v>
      </c>
      <c r="O9" s="55"/>
      <c r="P9" s="62">
        <f t="shared" si="0"/>
        <v>0</v>
      </c>
      <c r="Q9" s="66"/>
    </row>
    <row r="10" spans="2:20" s="51" customFormat="1" ht="90" customHeight="1">
      <c r="B10" s="52"/>
      <c r="C10" s="53" t="s">
        <v>212</v>
      </c>
      <c r="D10" s="54">
        <v>500</v>
      </c>
      <c r="E10" s="53" t="s">
        <v>277</v>
      </c>
      <c r="F10" s="53" t="s">
        <v>26</v>
      </c>
      <c r="G10" s="53" t="s">
        <v>276</v>
      </c>
      <c r="H10" s="53" t="s">
        <v>171</v>
      </c>
      <c r="I10" s="53" t="s">
        <v>573</v>
      </c>
      <c r="J10" s="53" t="s">
        <v>11</v>
      </c>
      <c r="K10" s="63">
        <v>65</v>
      </c>
      <c r="L10" s="63">
        <v>32.5</v>
      </c>
      <c r="M10" s="67"/>
      <c r="N10" s="55">
        <v>72</v>
      </c>
      <c r="O10" s="55"/>
      <c r="P10" s="62">
        <f t="shared" si="0"/>
        <v>0</v>
      </c>
      <c r="Q10" s="66"/>
    </row>
    <row r="11" spans="2:20" s="51" customFormat="1" ht="90" customHeight="1">
      <c r="B11" s="52"/>
      <c r="C11" s="53" t="s">
        <v>212</v>
      </c>
      <c r="D11" s="54">
        <v>500</v>
      </c>
      <c r="E11" s="53" t="s">
        <v>277</v>
      </c>
      <c r="F11" s="53" t="s">
        <v>26</v>
      </c>
      <c r="G11" s="53" t="s">
        <v>276</v>
      </c>
      <c r="H11" s="53" t="s">
        <v>157</v>
      </c>
      <c r="I11" s="53" t="s">
        <v>573</v>
      </c>
      <c r="J11" s="53" t="s">
        <v>13</v>
      </c>
      <c r="K11" s="63">
        <v>65</v>
      </c>
      <c r="L11" s="63">
        <v>32.5</v>
      </c>
      <c r="M11" s="67"/>
      <c r="N11" s="55">
        <v>84</v>
      </c>
      <c r="O11" s="55"/>
      <c r="P11" s="62">
        <f t="shared" si="0"/>
        <v>0</v>
      </c>
      <c r="Q11" s="66"/>
    </row>
    <row r="12" spans="2:20" s="51" customFormat="1" ht="90" customHeight="1">
      <c r="B12" s="52"/>
      <c r="C12" s="56" t="s">
        <v>349</v>
      </c>
      <c r="D12" s="54">
        <v>500</v>
      </c>
      <c r="E12" s="53" t="s">
        <v>277</v>
      </c>
      <c r="F12" s="53" t="s">
        <v>26</v>
      </c>
      <c r="G12" s="53" t="s">
        <v>276</v>
      </c>
      <c r="H12" s="56" t="s">
        <v>446</v>
      </c>
      <c r="I12" s="56" t="s">
        <v>573</v>
      </c>
      <c r="J12" s="56" t="s">
        <v>9</v>
      </c>
      <c r="K12" s="63">
        <v>65</v>
      </c>
      <c r="L12" s="63">
        <v>32.5</v>
      </c>
      <c r="M12" s="67"/>
      <c r="N12" s="57">
        <v>324</v>
      </c>
      <c r="O12" s="57"/>
      <c r="P12" s="62">
        <f t="shared" si="0"/>
        <v>0</v>
      </c>
      <c r="Q12" s="66"/>
    </row>
    <row r="13" spans="2:20" s="51" customFormat="1" ht="90" customHeight="1">
      <c r="B13" s="52"/>
      <c r="C13" s="56" t="s">
        <v>349</v>
      </c>
      <c r="D13" s="54">
        <v>500</v>
      </c>
      <c r="E13" s="53" t="s">
        <v>277</v>
      </c>
      <c r="F13" s="53" t="s">
        <v>26</v>
      </c>
      <c r="G13" s="53" t="s">
        <v>276</v>
      </c>
      <c r="H13" s="56" t="s">
        <v>447</v>
      </c>
      <c r="I13" s="56" t="s">
        <v>573</v>
      </c>
      <c r="J13" s="56" t="s">
        <v>15</v>
      </c>
      <c r="K13" s="63">
        <v>65</v>
      </c>
      <c r="L13" s="63">
        <v>32.5</v>
      </c>
      <c r="M13" s="67"/>
      <c r="N13" s="57">
        <v>48</v>
      </c>
      <c r="O13" s="57"/>
      <c r="P13" s="62">
        <f t="shared" si="0"/>
        <v>0</v>
      </c>
      <c r="Q13" s="66"/>
    </row>
    <row r="14" spans="2:20" s="51" customFormat="1" ht="90" customHeight="1">
      <c r="B14" s="52"/>
      <c r="C14" s="53" t="s">
        <v>349</v>
      </c>
      <c r="D14" s="54">
        <v>500</v>
      </c>
      <c r="E14" s="53" t="s">
        <v>277</v>
      </c>
      <c r="F14" s="53" t="s">
        <v>26</v>
      </c>
      <c r="G14" s="53" t="s">
        <v>276</v>
      </c>
      <c r="H14" s="53" t="s">
        <v>352</v>
      </c>
      <c r="I14" s="53" t="s">
        <v>573</v>
      </c>
      <c r="J14" s="53" t="s">
        <v>13</v>
      </c>
      <c r="K14" s="63">
        <v>65</v>
      </c>
      <c r="L14" s="63">
        <v>32.5</v>
      </c>
      <c r="M14" s="67"/>
      <c r="N14" s="55">
        <v>36</v>
      </c>
      <c r="O14" s="55"/>
      <c r="P14" s="62">
        <f t="shared" si="0"/>
        <v>0</v>
      </c>
      <c r="Q14" s="66"/>
    </row>
    <row r="15" spans="2:20" s="51" customFormat="1" ht="90" customHeight="1">
      <c r="B15" s="52"/>
      <c r="C15" s="56" t="s">
        <v>350</v>
      </c>
      <c r="D15" s="54">
        <v>500</v>
      </c>
      <c r="E15" s="53" t="s">
        <v>277</v>
      </c>
      <c r="F15" s="53" t="s">
        <v>26</v>
      </c>
      <c r="G15" s="53" t="s">
        <v>276</v>
      </c>
      <c r="H15" s="56" t="s">
        <v>448</v>
      </c>
      <c r="I15" s="56" t="s">
        <v>573</v>
      </c>
      <c r="J15" s="56" t="s">
        <v>9</v>
      </c>
      <c r="K15" s="63">
        <v>65</v>
      </c>
      <c r="L15" s="63">
        <v>32.5</v>
      </c>
      <c r="M15" s="67"/>
      <c r="N15" s="57">
        <v>72</v>
      </c>
      <c r="O15" s="57"/>
      <c r="P15" s="62">
        <f t="shared" si="0"/>
        <v>0</v>
      </c>
      <c r="Q15" s="66"/>
    </row>
    <row r="16" spans="2:20" s="51" customFormat="1" ht="90" customHeight="1">
      <c r="B16" s="52"/>
      <c r="C16" s="53" t="s">
        <v>350</v>
      </c>
      <c r="D16" s="54">
        <v>500</v>
      </c>
      <c r="E16" s="53" t="s">
        <v>277</v>
      </c>
      <c r="F16" s="53" t="s">
        <v>26</v>
      </c>
      <c r="G16" s="53" t="s">
        <v>276</v>
      </c>
      <c r="H16" s="53" t="s">
        <v>353</v>
      </c>
      <c r="I16" s="53" t="s">
        <v>573</v>
      </c>
      <c r="J16" s="53" t="s">
        <v>15</v>
      </c>
      <c r="K16" s="63">
        <v>65</v>
      </c>
      <c r="L16" s="63">
        <v>32.5</v>
      </c>
      <c r="M16" s="67"/>
      <c r="N16" s="55">
        <v>84</v>
      </c>
      <c r="O16" s="55"/>
      <c r="P16" s="62">
        <f t="shared" si="0"/>
        <v>0</v>
      </c>
      <c r="Q16" s="66"/>
    </row>
    <row r="17" spans="2:17" s="51" customFormat="1" ht="90" customHeight="1">
      <c r="B17" s="52"/>
      <c r="C17" s="53" t="s">
        <v>350</v>
      </c>
      <c r="D17" s="54">
        <v>500</v>
      </c>
      <c r="E17" s="53" t="s">
        <v>277</v>
      </c>
      <c r="F17" s="53" t="s">
        <v>26</v>
      </c>
      <c r="G17" s="53" t="s">
        <v>276</v>
      </c>
      <c r="H17" s="53" t="s">
        <v>354</v>
      </c>
      <c r="I17" s="53" t="s">
        <v>573</v>
      </c>
      <c r="J17" s="53" t="s">
        <v>13</v>
      </c>
      <c r="K17" s="63">
        <v>65</v>
      </c>
      <c r="L17" s="63">
        <v>32.5</v>
      </c>
      <c r="M17" s="67"/>
      <c r="N17" s="55">
        <v>48</v>
      </c>
      <c r="O17" s="55"/>
      <c r="P17" s="62">
        <f t="shared" si="0"/>
        <v>0</v>
      </c>
      <c r="Q17" s="66"/>
    </row>
    <row r="18" spans="2:17" s="51" customFormat="1" ht="90" customHeight="1">
      <c r="B18" s="52"/>
      <c r="C18" s="53" t="s">
        <v>351</v>
      </c>
      <c r="D18" s="54">
        <v>500</v>
      </c>
      <c r="E18" s="53" t="s">
        <v>277</v>
      </c>
      <c r="F18" s="53" t="s">
        <v>26</v>
      </c>
      <c r="G18" s="53" t="s">
        <v>276</v>
      </c>
      <c r="H18" s="53" t="s">
        <v>355</v>
      </c>
      <c r="I18" s="53" t="s">
        <v>573</v>
      </c>
      <c r="J18" s="53" t="s">
        <v>9</v>
      </c>
      <c r="K18" s="63">
        <v>65</v>
      </c>
      <c r="L18" s="63">
        <v>32.5</v>
      </c>
      <c r="M18" s="67"/>
      <c r="N18" s="55">
        <v>420</v>
      </c>
      <c r="O18" s="55"/>
      <c r="P18" s="62">
        <f t="shared" si="0"/>
        <v>0</v>
      </c>
      <c r="Q18" s="66"/>
    </row>
    <row r="19" spans="2:17" s="51" customFormat="1" ht="90" customHeight="1">
      <c r="B19" s="52"/>
      <c r="C19" s="53" t="s">
        <v>332</v>
      </c>
      <c r="D19" s="54">
        <v>500</v>
      </c>
      <c r="E19" s="53" t="s">
        <v>277</v>
      </c>
      <c r="F19" s="53" t="s">
        <v>26</v>
      </c>
      <c r="G19" s="53" t="s">
        <v>276</v>
      </c>
      <c r="H19" s="53" t="s">
        <v>333</v>
      </c>
      <c r="I19" s="53" t="s">
        <v>573</v>
      </c>
      <c r="J19" s="53" t="s">
        <v>9</v>
      </c>
      <c r="K19" s="63">
        <v>65</v>
      </c>
      <c r="L19" s="63">
        <v>32.5</v>
      </c>
      <c r="M19" s="67"/>
      <c r="N19" s="55">
        <v>84</v>
      </c>
      <c r="O19" s="55"/>
      <c r="P19" s="62">
        <f t="shared" si="0"/>
        <v>0</v>
      </c>
      <c r="Q19" s="66"/>
    </row>
    <row r="20" spans="2:17" s="51" customFormat="1" ht="90" customHeight="1">
      <c r="B20" s="52"/>
      <c r="C20" s="53" t="s">
        <v>332</v>
      </c>
      <c r="D20" s="54">
        <v>500</v>
      </c>
      <c r="E20" s="53" t="s">
        <v>277</v>
      </c>
      <c r="F20" s="53" t="s">
        <v>26</v>
      </c>
      <c r="G20" s="53" t="s">
        <v>276</v>
      </c>
      <c r="H20" s="53" t="s">
        <v>334</v>
      </c>
      <c r="I20" s="53" t="s">
        <v>573</v>
      </c>
      <c r="J20" s="53" t="s">
        <v>15</v>
      </c>
      <c r="K20" s="63">
        <v>65</v>
      </c>
      <c r="L20" s="63">
        <v>32.5</v>
      </c>
      <c r="M20" s="67"/>
      <c r="N20" s="55">
        <v>60</v>
      </c>
      <c r="O20" s="55"/>
      <c r="P20" s="62">
        <f t="shared" si="0"/>
        <v>0</v>
      </c>
      <c r="Q20" s="66"/>
    </row>
    <row r="21" spans="2:17" s="51" customFormat="1" ht="90" customHeight="1">
      <c r="B21" s="52"/>
      <c r="C21" s="53" t="s">
        <v>332</v>
      </c>
      <c r="D21" s="54">
        <v>500</v>
      </c>
      <c r="E21" s="53" t="s">
        <v>277</v>
      </c>
      <c r="F21" s="53" t="s">
        <v>26</v>
      </c>
      <c r="G21" s="53" t="s">
        <v>276</v>
      </c>
      <c r="H21" s="53" t="s">
        <v>335</v>
      </c>
      <c r="I21" s="53" t="s">
        <v>573</v>
      </c>
      <c r="J21" s="53" t="s">
        <v>13</v>
      </c>
      <c r="K21" s="63">
        <v>65</v>
      </c>
      <c r="L21" s="63">
        <v>32.5</v>
      </c>
      <c r="M21" s="67"/>
      <c r="N21" s="55">
        <v>24</v>
      </c>
      <c r="O21" s="55"/>
      <c r="P21" s="62">
        <f t="shared" si="0"/>
        <v>0</v>
      </c>
      <c r="Q21" s="66"/>
    </row>
    <row r="22" spans="2:17" s="51" customFormat="1" ht="90" customHeight="1">
      <c r="B22" s="52"/>
      <c r="C22" s="53" t="s">
        <v>203</v>
      </c>
      <c r="D22" s="54">
        <v>500</v>
      </c>
      <c r="E22" s="53" t="s">
        <v>277</v>
      </c>
      <c r="F22" s="53" t="s">
        <v>26</v>
      </c>
      <c r="G22" s="53" t="s">
        <v>276</v>
      </c>
      <c r="H22" s="53" t="s">
        <v>30</v>
      </c>
      <c r="I22" s="53" t="s">
        <v>573</v>
      </c>
      <c r="J22" s="53" t="s">
        <v>9</v>
      </c>
      <c r="K22" s="63">
        <v>65</v>
      </c>
      <c r="L22" s="63">
        <v>32.5</v>
      </c>
      <c r="M22" s="67"/>
      <c r="N22" s="55">
        <v>180</v>
      </c>
      <c r="O22" s="55"/>
      <c r="P22" s="62">
        <f t="shared" si="0"/>
        <v>0</v>
      </c>
      <c r="Q22" s="66"/>
    </row>
    <row r="23" spans="2:17" s="51" customFormat="1" ht="90" customHeight="1">
      <c r="B23" s="52"/>
      <c r="C23" s="53" t="s">
        <v>203</v>
      </c>
      <c r="D23" s="54">
        <v>500</v>
      </c>
      <c r="E23" s="53" t="s">
        <v>277</v>
      </c>
      <c r="F23" s="53" t="s">
        <v>26</v>
      </c>
      <c r="G23" s="53" t="s">
        <v>276</v>
      </c>
      <c r="H23" s="53" t="s">
        <v>31</v>
      </c>
      <c r="I23" s="53" t="s">
        <v>573</v>
      </c>
      <c r="J23" s="53" t="s">
        <v>13</v>
      </c>
      <c r="K23" s="63">
        <v>65</v>
      </c>
      <c r="L23" s="63">
        <v>32.5</v>
      </c>
      <c r="M23" s="67"/>
      <c r="N23" s="55">
        <v>47</v>
      </c>
      <c r="O23" s="55"/>
      <c r="P23" s="62">
        <f t="shared" si="0"/>
        <v>0</v>
      </c>
      <c r="Q23" s="66"/>
    </row>
    <row r="24" spans="2:17" s="51" customFormat="1" ht="90" customHeight="1">
      <c r="B24" s="52"/>
      <c r="C24" s="53" t="s">
        <v>204</v>
      </c>
      <c r="D24" s="54">
        <v>500</v>
      </c>
      <c r="E24" s="53" t="s">
        <v>277</v>
      </c>
      <c r="F24" s="53" t="s">
        <v>26</v>
      </c>
      <c r="G24" s="53" t="s">
        <v>276</v>
      </c>
      <c r="H24" s="53" t="s">
        <v>32</v>
      </c>
      <c r="I24" s="53" t="s">
        <v>573</v>
      </c>
      <c r="J24" s="53" t="s">
        <v>9</v>
      </c>
      <c r="K24" s="63">
        <v>65</v>
      </c>
      <c r="L24" s="63">
        <v>32.5</v>
      </c>
      <c r="M24" s="67"/>
      <c r="N24" s="55">
        <v>288</v>
      </c>
      <c r="O24" s="55"/>
      <c r="P24" s="62">
        <f t="shared" si="0"/>
        <v>0</v>
      </c>
      <c r="Q24" s="66"/>
    </row>
    <row r="25" spans="2:17" s="51" customFormat="1" ht="90" customHeight="1">
      <c r="B25" s="52"/>
      <c r="C25" s="53" t="s">
        <v>204</v>
      </c>
      <c r="D25" s="54">
        <v>500</v>
      </c>
      <c r="E25" s="53" t="s">
        <v>277</v>
      </c>
      <c r="F25" s="53" t="s">
        <v>26</v>
      </c>
      <c r="G25" s="53" t="s">
        <v>276</v>
      </c>
      <c r="H25" s="53" t="s">
        <v>33</v>
      </c>
      <c r="I25" s="53" t="s">
        <v>573</v>
      </c>
      <c r="J25" s="53" t="s">
        <v>15</v>
      </c>
      <c r="K25" s="63">
        <v>65</v>
      </c>
      <c r="L25" s="63">
        <v>32.5</v>
      </c>
      <c r="M25" s="67"/>
      <c r="N25" s="55">
        <v>24</v>
      </c>
      <c r="O25" s="55"/>
      <c r="P25" s="62">
        <f t="shared" si="0"/>
        <v>0</v>
      </c>
      <c r="Q25" s="66"/>
    </row>
    <row r="26" spans="2:17" s="51" customFormat="1" ht="90" customHeight="1">
      <c r="B26" s="52"/>
      <c r="C26" s="53" t="s">
        <v>204</v>
      </c>
      <c r="D26" s="54">
        <v>500</v>
      </c>
      <c r="E26" s="53" t="s">
        <v>277</v>
      </c>
      <c r="F26" s="53" t="s">
        <v>26</v>
      </c>
      <c r="G26" s="53" t="s">
        <v>276</v>
      </c>
      <c r="H26" s="53" t="s">
        <v>34</v>
      </c>
      <c r="I26" s="53" t="s">
        <v>573</v>
      </c>
      <c r="J26" s="53" t="s">
        <v>13</v>
      </c>
      <c r="K26" s="63">
        <v>65</v>
      </c>
      <c r="L26" s="63">
        <v>32.5</v>
      </c>
      <c r="M26" s="67"/>
      <c r="N26" s="55">
        <v>47</v>
      </c>
      <c r="O26" s="55"/>
      <c r="P26" s="62">
        <f t="shared" si="0"/>
        <v>0</v>
      </c>
      <c r="Q26" s="66"/>
    </row>
    <row r="27" spans="2:17" s="51" customFormat="1" ht="90" customHeight="1">
      <c r="B27" s="52"/>
      <c r="C27" s="56" t="s">
        <v>429</v>
      </c>
      <c r="D27" s="54">
        <v>500</v>
      </c>
      <c r="E27" s="53" t="s">
        <v>277</v>
      </c>
      <c r="F27" s="53" t="s">
        <v>26</v>
      </c>
      <c r="G27" s="53" t="s">
        <v>276</v>
      </c>
      <c r="H27" s="56" t="s">
        <v>449</v>
      </c>
      <c r="I27" s="56" t="s">
        <v>573</v>
      </c>
      <c r="J27" s="56" t="s">
        <v>9</v>
      </c>
      <c r="K27" s="63">
        <v>65</v>
      </c>
      <c r="L27" s="63">
        <v>32.5</v>
      </c>
      <c r="M27" s="67"/>
      <c r="N27" s="57">
        <v>24</v>
      </c>
      <c r="O27" s="57"/>
      <c r="P27" s="62">
        <f t="shared" si="0"/>
        <v>0</v>
      </c>
      <c r="Q27" s="66"/>
    </row>
    <row r="28" spans="2:17" s="51" customFormat="1" ht="90" customHeight="1">
      <c r="B28" s="52"/>
      <c r="C28" s="56" t="s">
        <v>429</v>
      </c>
      <c r="D28" s="54">
        <v>500</v>
      </c>
      <c r="E28" s="53" t="s">
        <v>277</v>
      </c>
      <c r="F28" s="53" t="s">
        <v>26</v>
      </c>
      <c r="G28" s="53" t="s">
        <v>276</v>
      </c>
      <c r="H28" s="56" t="s">
        <v>450</v>
      </c>
      <c r="I28" s="56" t="s">
        <v>573</v>
      </c>
      <c r="J28" s="56" t="s">
        <v>15</v>
      </c>
      <c r="K28" s="63">
        <v>65</v>
      </c>
      <c r="L28" s="63">
        <v>32.5</v>
      </c>
      <c r="M28" s="67"/>
      <c r="N28" s="57">
        <v>120</v>
      </c>
      <c r="O28" s="57"/>
      <c r="P28" s="62">
        <f t="shared" si="0"/>
        <v>0</v>
      </c>
      <c r="Q28" s="66"/>
    </row>
    <row r="29" spans="2:17" s="51" customFormat="1" ht="90" customHeight="1">
      <c r="B29" s="52"/>
      <c r="C29" s="56" t="s">
        <v>430</v>
      </c>
      <c r="D29" s="54">
        <v>500</v>
      </c>
      <c r="E29" s="53" t="s">
        <v>277</v>
      </c>
      <c r="F29" s="53" t="s">
        <v>26</v>
      </c>
      <c r="G29" s="53" t="s">
        <v>276</v>
      </c>
      <c r="H29" s="56" t="s">
        <v>451</v>
      </c>
      <c r="I29" s="56" t="s">
        <v>573</v>
      </c>
      <c r="J29" s="56" t="s">
        <v>9</v>
      </c>
      <c r="K29" s="63">
        <v>65</v>
      </c>
      <c r="L29" s="63">
        <v>32.5</v>
      </c>
      <c r="M29" s="67"/>
      <c r="N29" s="57">
        <v>48</v>
      </c>
      <c r="O29" s="57"/>
      <c r="P29" s="62">
        <f t="shared" si="0"/>
        <v>0</v>
      </c>
      <c r="Q29" s="66"/>
    </row>
    <row r="30" spans="2:17" s="51" customFormat="1" ht="90" customHeight="1">
      <c r="B30" s="52"/>
      <c r="C30" s="56" t="s">
        <v>430</v>
      </c>
      <c r="D30" s="54">
        <v>500</v>
      </c>
      <c r="E30" s="53" t="s">
        <v>277</v>
      </c>
      <c r="F30" s="53" t="s">
        <v>26</v>
      </c>
      <c r="G30" s="53" t="s">
        <v>276</v>
      </c>
      <c r="H30" s="56" t="s">
        <v>452</v>
      </c>
      <c r="I30" s="56" t="s">
        <v>573</v>
      </c>
      <c r="J30" s="56" t="s">
        <v>15</v>
      </c>
      <c r="K30" s="63">
        <v>65</v>
      </c>
      <c r="L30" s="63">
        <v>32.5</v>
      </c>
      <c r="M30" s="67"/>
      <c r="N30" s="57">
        <v>12</v>
      </c>
      <c r="O30" s="57"/>
      <c r="P30" s="62">
        <f t="shared" si="0"/>
        <v>0</v>
      </c>
      <c r="Q30" s="66"/>
    </row>
    <row r="31" spans="2:17" s="51" customFormat="1" ht="90" customHeight="1">
      <c r="B31" s="52"/>
      <c r="C31" s="53" t="s">
        <v>205</v>
      </c>
      <c r="D31" s="54">
        <v>500</v>
      </c>
      <c r="E31" s="53" t="s">
        <v>277</v>
      </c>
      <c r="F31" s="53" t="s">
        <v>26</v>
      </c>
      <c r="G31" s="53" t="s">
        <v>276</v>
      </c>
      <c r="H31" s="53" t="s">
        <v>158</v>
      </c>
      <c r="I31" s="53" t="s">
        <v>573</v>
      </c>
      <c r="J31" s="53" t="s">
        <v>9</v>
      </c>
      <c r="K31" s="63">
        <v>65</v>
      </c>
      <c r="L31" s="63">
        <v>32.5</v>
      </c>
      <c r="M31" s="67"/>
      <c r="N31" s="55">
        <v>84</v>
      </c>
      <c r="O31" s="55"/>
      <c r="P31" s="62">
        <f t="shared" si="0"/>
        <v>0</v>
      </c>
      <c r="Q31" s="66"/>
    </row>
    <row r="32" spans="2:17" s="51" customFormat="1" ht="90" customHeight="1">
      <c r="B32" s="52"/>
      <c r="C32" s="53" t="s">
        <v>205</v>
      </c>
      <c r="D32" s="54">
        <v>500</v>
      </c>
      <c r="E32" s="53" t="s">
        <v>277</v>
      </c>
      <c r="F32" s="53" t="s">
        <v>26</v>
      </c>
      <c r="G32" s="53" t="s">
        <v>276</v>
      </c>
      <c r="H32" s="53" t="s">
        <v>35</v>
      </c>
      <c r="I32" s="53" t="s">
        <v>573</v>
      </c>
      <c r="J32" s="53" t="s">
        <v>15</v>
      </c>
      <c r="K32" s="63">
        <v>65</v>
      </c>
      <c r="L32" s="63">
        <v>32.5</v>
      </c>
      <c r="M32" s="67"/>
      <c r="N32" s="55">
        <v>72</v>
      </c>
      <c r="O32" s="55"/>
      <c r="P32" s="62">
        <f t="shared" si="0"/>
        <v>0</v>
      </c>
      <c r="Q32" s="66"/>
    </row>
    <row r="33" spans="2:17" s="51" customFormat="1" ht="90" customHeight="1">
      <c r="B33" s="52"/>
      <c r="C33" s="53" t="s">
        <v>205</v>
      </c>
      <c r="D33" s="54">
        <v>500</v>
      </c>
      <c r="E33" s="53" t="s">
        <v>277</v>
      </c>
      <c r="F33" s="53" t="s">
        <v>26</v>
      </c>
      <c r="G33" s="53" t="s">
        <v>276</v>
      </c>
      <c r="H33" s="53" t="s">
        <v>54</v>
      </c>
      <c r="I33" s="53" t="s">
        <v>573</v>
      </c>
      <c r="J33" s="53" t="s">
        <v>13</v>
      </c>
      <c r="K33" s="63">
        <v>65</v>
      </c>
      <c r="L33" s="63">
        <v>32.5</v>
      </c>
      <c r="M33" s="67"/>
      <c r="N33" s="55">
        <v>24</v>
      </c>
      <c r="O33" s="55"/>
      <c r="P33" s="62">
        <f t="shared" si="0"/>
        <v>0</v>
      </c>
      <c r="Q33" s="66"/>
    </row>
    <row r="34" spans="2:17" s="51" customFormat="1" ht="90" customHeight="1">
      <c r="B34" s="52"/>
      <c r="C34" s="56" t="s">
        <v>431</v>
      </c>
      <c r="D34" s="54">
        <v>500</v>
      </c>
      <c r="E34" s="53" t="s">
        <v>277</v>
      </c>
      <c r="F34" s="53" t="s">
        <v>26</v>
      </c>
      <c r="G34" s="53" t="s">
        <v>276</v>
      </c>
      <c r="H34" s="56" t="s">
        <v>453</v>
      </c>
      <c r="I34" s="56" t="s">
        <v>573</v>
      </c>
      <c r="J34" s="56" t="s">
        <v>9</v>
      </c>
      <c r="K34" s="63">
        <v>65</v>
      </c>
      <c r="L34" s="63">
        <v>32.5</v>
      </c>
      <c r="M34" s="67"/>
      <c r="N34" s="57">
        <v>720</v>
      </c>
      <c r="O34" s="57"/>
      <c r="P34" s="62">
        <f t="shared" si="0"/>
        <v>0</v>
      </c>
      <c r="Q34" s="66"/>
    </row>
    <row r="35" spans="2:17" s="51" customFormat="1" ht="90" customHeight="1">
      <c r="B35" s="52"/>
      <c r="C35" s="56" t="s">
        <v>431</v>
      </c>
      <c r="D35" s="54">
        <v>500</v>
      </c>
      <c r="E35" s="53" t="s">
        <v>277</v>
      </c>
      <c r="F35" s="53" t="s">
        <v>26</v>
      </c>
      <c r="G35" s="53" t="s">
        <v>276</v>
      </c>
      <c r="H35" s="56" t="s">
        <v>454</v>
      </c>
      <c r="I35" s="56" t="s">
        <v>573</v>
      </c>
      <c r="J35" s="56" t="s">
        <v>15</v>
      </c>
      <c r="K35" s="63">
        <v>65</v>
      </c>
      <c r="L35" s="63">
        <v>32.5</v>
      </c>
      <c r="M35" s="67"/>
      <c r="N35" s="57">
        <v>132</v>
      </c>
      <c r="O35" s="57"/>
      <c r="P35" s="62">
        <f t="shared" si="0"/>
        <v>0</v>
      </c>
      <c r="Q35" s="66"/>
    </row>
    <row r="36" spans="2:17" s="51" customFormat="1" ht="90" customHeight="1">
      <c r="B36" s="52"/>
      <c r="C36" s="56" t="s">
        <v>431</v>
      </c>
      <c r="D36" s="54">
        <v>500</v>
      </c>
      <c r="E36" s="53" t="s">
        <v>277</v>
      </c>
      <c r="F36" s="53" t="s">
        <v>26</v>
      </c>
      <c r="G36" s="53" t="s">
        <v>276</v>
      </c>
      <c r="H36" s="56" t="s">
        <v>455</v>
      </c>
      <c r="I36" s="56" t="s">
        <v>573</v>
      </c>
      <c r="J36" s="56" t="s">
        <v>13</v>
      </c>
      <c r="K36" s="63">
        <v>65</v>
      </c>
      <c r="L36" s="63">
        <v>32.5</v>
      </c>
      <c r="M36" s="67"/>
      <c r="N36" s="57">
        <v>96</v>
      </c>
      <c r="O36" s="57"/>
      <c r="P36" s="62">
        <f t="shared" si="0"/>
        <v>0</v>
      </c>
      <c r="Q36" s="66"/>
    </row>
    <row r="37" spans="2:17" s="51" customFormat="1" ht="90" customHeight="1">
      <c r="B37" s="52"/>
      <c r="C37" s="56" t="s">
        <v>301</v>
      </c>
      <c r="D37" s="54">
        <v>500</v>
      </c>
      <c r="E37" s="53" t="s">
        <v>277</v>
      </c>
      <c r="F37" s="53" t="s">
        <v>26</v>
      </c>
      <c r="G37" s="53" t="s">
        <v>276</v>
      </c>
      <c r="H37" s="56" t="s">
        <v>456</v>
      </c>
      <c r="I37" s="56" t="s">
        <v>573</v>
      </c>
      <c r="J37" s="56" t="s">
        <v>9</v>
      </c>
      <c r="K37" s="63">
        <v>65</v>
      </c>
      <c r="L37" s="63">
        <v>32.5</v>
      </c>
      <c r="M37" s="67"/>
      <c r="N37" s="57">
        <v>1428</v>
      </c>
      <c r="O37" s="57"/>
      <c r="P37" s="62">
        <f t="shared" si="0"/>
        <v>0</v>
      </c>
      <c r="Q37" s="66"/>
    </row>
    <row r="38" spans="2:17" s="51" customFormat="1" ht="90" customHeight="1">
      <c r="B38" s="52"/>
      <c r="C38" s="53" t="s">
        <v>301</v>
      </c>
      <c r="D38" s="54">
        <v>500</v>
      </c>
      <c r="E38" s="53" t="s">
        <v>277</v>
      </c>
      <c r="F38" s="53" t="s">
        <v>26</v>
      </c>
      <c r="G38" s="53" t="s">
        <v>276</v>
      </c>
      <c r="H38" s="53" t="s">
        <v>303</v>
      </c>
      <c r="I38" s="53" t="s">
        <v>573</v>
      </c>
      <c r="J38" s="53" t="s">
        <v>15</v>
      </c>
      <c r="K38" s="63">
        <v>65</v>
      </c>
      <c r="L38" s="63">
        <v>32.5</v>
      </c>
      <c r="M38" s="67"/>
      <c r="N38" s="55">
        <v>264</v>
      </c>
      <c r="O38" s="55"/>
      <c r="P38" s="62">
        <f t="shared" si="0"/>
        <v>0</v>
      </c>
      <c r="Q38" s="66"/>
    </row>
    <row r="39" spans="2:17" s="51" customFormat="1" ht="90" customHeight="1">
      <c r="B39" s="52"/>
      <c r="C39" s="53" t="s">
        <v>301</v>
      </c>
      <c r="D39" s="54">
        <v>500</v>
      </c>
      <c r="E39" s="53" t="s">
        <v>277</v>
      </c>
      <c r="F39" s="53" t="s">
        <v>26</v>
      </c>
      <c r="G39" s="53" t="s">
        <v>276</v>
      </c>
      <c r="H39" s="53" t="s">
        <v>304</v>
      </c>
      <c r="I39" s="53" t="s">
        <v>573</v>
      </c>
      <c r="J39" s="53" t="s">
        <v>12</v>
      </c>
      <c r="K39" s="63">
        <v>65</v>
      </c>
      <c r="L39" s="63">
        <v>32.5</v>
      </c>
      <c r="M39" s="67"/>
      <c r="N39" s="55">
        <v>36</v>
      </c>
      <c r="O39" s="55"/>
      <c r="P39" s="62">
        <f t="shared" si="0"/>
        <v>0</v>
      </c>
      <c r="Q39" s="66"/>
    </row>
    <row r="40" spans="2:17" s="51" customFormat="1" ht="90" customHeight="1">
      <c r="B40" s="52"/>
      <c r="C40" s="56" t="s">
        <v>301</v>
      </c>
      <c r="D40" s="54">
        <v>500</v>
      </c>
      <c r="E40" s="53" t="s">
        <v>277</v>
      </c>
      <c r="F40" s="53" t="s">
        <v>26</v>
      </c>
      <c r="G40" s="53" t="s">
        <v>276</v>
      </c>
      <c r="H40" s="56" t="s">
        <v>457</v>
      </c>
      <c r="I40" s="56" t="s">
        <v>573</v>
      </c>
      <c r="J40" s="56" t="s">
        <v>13</v>
      </c>
      <c r="K40" s="63">
        <v>65</v>
      </c>
      <c r="L40" s="63">
        <v>32.5</v>
      </c>
      <c r="M40" s="67"/>
      <c r="N40" s="57">
        <v>120</v>
      </c>
      <c r="O40" s="57"/>
      <c r="P40" s="62">
        <f t="shared" si="0"/>
        <v>0</v>
      </c>
      <c r="Q40" s="66"/>
    </row>
    <row r="41" spans="2:17" s="51" customFormat="1" ht="90" customHeight="1">
      <c r="B41" s="52"/>
      <c r="C41" s="53" t="s">
        <v>302</v>
      </c>
      <c r="D41" s="54">
        <v>500</v>
      </c>
      <c r="E41" s="53" t="s">
        <v>277</v>
      </c>
      <c r="F41" s="53" t="s">
        <v>26</v>
      </c>
      <c r="G41" s="53" t="s">
        <v>276</v>
      </c>
      <c r="H41" s="53" t="s">
        <v>305</v>
      </c>
      <c r="I41" s="53" t="s">
        <v>573</v>
      </c>
      <c r="J41" s="53" t="s">
        <v>9</v>
      </c>
      <c r="K41" s="63">
        <v>65</v>
      </c>
      <c r="L41" s="63">
        <v>32.5</v>
      </c>
      <c r="M41" s="67"/>
      <c r="N41" s="55">
        <v>72</v>
      </c>
      <c r="O41" s="55"/>
      <c r="P41" s="62">
        <f t="shared" si="0"/>
        <v>0</v>
      </c>
      <c r="Q41" s="66"/>
    </row>
    <row r="42" spans="2:17" s="51" customFormat="1" ht="90" customHeight="1">
      <c r="B42" s="52"/>
      <c r="C42" s="53" t="s">
        <v>302</v>
      </c>
      <c r="D42" s="54">
        <v>500</v>
      </c>
      <c r="E42" s="53" t="s">
        <v>277</v>
      </c>
      <c r="F42" s="53" t="s">
        <v>26</v>
      </c>
      <c r="G42" s="53" t="s">
        <v>276</v>
      </c>
      <c r="H42" s="53" t="s">
        <v>306</v>
      </c>
      <c r="I42" s="53" t="s">
        <v>573</v>
      </c>
      <c r="J42" s="53" t="s">
        <v>15</v>
      </c>
      <c r="K42" s="63">
        <v>65</v>
      </c>
      <c r="L42" s="63">
        <v>32.5</v>
      </c>
      <c r="M42" s="67"/>
      <c r="N42" s="55">
        <v>12</v>
      </c>
      <c r="O42" s="55"/>
      <c r="P42" s="62">
        <f t="shared" si="0"/>
        <v>0</v>
      </c>
      <c r="Q42" s="66"/>
    </row>
    <row r="43" spans="2:17" s="51" customFormat="1" ht="90" customHeight="1">
      <c r="B43" s="52"/>
      <c r="C43" s="53" t="s">
        <v>302</v>
      </c>
      <c r="D43" s="54">
        <v>500</v>
      </c>
      <c r="E43" s="53" t="s">
        <v>277</v>
      </c>
      <c r="F43" s="53" t="s">
        <v>26</v>
      </c>
      <c r="G43" s="53" t="s">
        <v>276</v>
      </c>
      <c r="H43" s="53" t="s">
        <v>307</v>
      </c>
      <c r="I43" s="53" t="s">
        <v>573</v>
      </c>
      <c r="J43" s="53" t="s">
        <v>13</v>
      </c>
      <c r="K43" s="63">
        <v>65</v>
      </c>
      <c r="L43" s="63">
        <v>32.5</v>
      </c>
      <c r="M43" s="67"/>
      <c r="N43" s="55">
        <v>48</v>
      </c>
      <c r="O43" s="55"/>
      <c r="P43" s="62">
        <f t="shared" si="0"/>
        <v>0</v>
      </c>
      <c r="Q43" s="66"/>
    </row>
    <row r="44" spans="2:17" s="51" customFormat="1" ht="90" customHeight="1">
      <c r="B44" s="52"/>
      <c r="C44" s="53" t="s">
        <v>356</v>
      </c>
      <c r="D44" s="54">
        <v>500</v>
      </c>
      <c r="E44" s="53" t="s">
        <v>277</v>
      </c>
      <c r="F44" s="53" t="s">
        <v>26</v>
      </c>
      <c r="G44" s="53" t="s">
        <v>276</v>
      </c>
      <c r="H44" s="53" t="s">
        <v>357</v>
      </c>
      <c r="I44" s="53" t="s">
        <v>573</v>
      </c>
      <c r="J44" s="53" t="s">
        <v>9</v>
      </c>
      <c r="K44" s="63">
        <v>65</v>
      </c>
      <c r="L44" s="63">
        <v>32.5</v>
      </c>
      <c r="M44" s="67"/>
      <c r="N44" s="55">
        <v>180</v>
      </c>
      <c r="O44" s="55"/>
      <c r="P44" s="62">
        <f t="shared" si="0"/>
        <v>0</v>
      </c>
      <c r="Q44" s="66"/>
    </row>
    <row r="45" spans="2:17" s="51" customFormat="1" ht="90" customHeight="1">
      <c r="B45" s="52"/>
      <c r="C45" s="53" t="s">
        <v>356</v>
      </c>
      <c r="D45" s="54">
        <v>500</v>
      </c>
      <c r="E45" s="53" t="s">
        <v>277</v>
      </c>
      <c r="F45" s="53" t="s">
        <v>26</v>
      </c>
      <c r="G45" s="53" t="s">
        <v>276</v>
      </c>
      <c r="H45" s="53" t="s">
        <v>358</v>
      </c>
      <c r="I45" s="53" t="s">
        <v>573</v>
      </c>
      <c r="J45" s="53" t="s">
        <v>15</v>
      </c>
      <c r="K45" s="63">
        <v>65</v>
      </c>
      <c r="L45" s="63">
        <v>32.5</v>
      </c>
      <c r="M45" s="67"/>
      <c r="N45" s="55">
        <v>84</v>
      </c>
      <c r="O45" s="55"/>
      <c r="P45" s="62">
        <f t="shared" si="0"/>
        <v>0</v>
      </c>
      <c r="Q45" s="66"/>
    </row>
    <row r="46" spans="2:17" s="51" customFormat="1" ht="90" customHeight="1">
      <c r="B46" s="52"/>
      <c r="C46" s="53" t="s">
        <v>356</v>
      </c>
      <c r="D46" s="54">
        <v>500</v>
      </c>
      <c r="E46" s="53" t="s">
        <v>277</v>
      </c>
      <c r="F46" s="53" t="s">
        <v>26</v>
      </c>
      <c r="G46" s="53" t="s">
        <v>276</v>
      </c>
      <c r="H46" s="53" t="s">
        <v>359</v>
      </c>
      <c r="I46" s="53" t="s">
        <v>573</v>
      </c>
      <c r="J46" s="53" t="s">
        <v>13</v>
      </c>
      <c r="K46" s="63">
        <v>65</v>
      </c>
      <c r="L46" s="63">
        <v>32.5</v>
      </c>
      <c r="M46" s="67"/>
      <c r="N46" s="55">
        <v>12</v>
      </c>
      <c r="O46" s="55"/>
      <c r="P46" s="62">
        <f t="shared" si="0"/>
        <v>0</v>
      </c>
      <c r="Q46" s="66"/>
    </row>
    <row r="47" spans="2:17" s="51" customFormat="1" ht="90" customHeight="1">
      <c r="B47" s="52"/>
      <c r="C47" s="53" t="s">
        <v>308</v>
      </c>
      <c r="D47" s="54">
        <v>500</v>
      </c>
      <c r="E47" s="53" t="s">
        <v>277</v>
      </c>
      <c r="F47" s="53" t="s">
        <v>26</v>
      </c>
      <c r="G47" s="53" t="s">
        <v>276</v>
      </c>
      <c r="H47" s="53" t="s">
        <v>309</v>
      </c>
      <c r="I47" s="53" t="s">
        <v>573</v>
      </c>
      <c r="J47" s="53" t="s">
        <v>9</v>
      </c>
      <c r="K47" s="63">
        <v>65</v>
      </c>
      <c r="L47" s="63">
        <v>32.5</v>
      </c>
      <c r="M47" s="67"/>
      <c r="N47" s="55">
        <v>408</v>
      </c>
      <c r="O47" s="55"/>
      <c r="P47" s="62">
        <f t="shared" si="0"/>
        <v>0</v>
      </c>
      <c r="Q47" s="66"/>
    </row>
    <row r="48" spans="2:17" s="51" customFormat="1" ht="90" customHeight="1">
      <c r="B48" s="52"/>
      <c r="C48" s="53" t="s">
        <v>308</v>
      </c>
      <c r="D48" s="54">
        <v>500</v>
      </c>
      <c r="E48" s="53" t="s">
        <v>277</v>
      </c>
      <c r="F48" s="53" t="s">
        <v>26</v>
      </c>
      <c r="G48" s="58" t="s">
        <v>276</v>
      </c>
      <c r="H48" s="53" t="s">
        <v>310</v>
      </c>
      <c r="I48" s="53" t="s">
        <v>573</v>
      </c>
      <c r="J48" s="53" t="s">
        <v>15</v>
      </c>
      <c r="K48" s="63">
        <v>65</v>
      </c>
      <c r="L48" s="63">
        <v>32.5</v>
      </c>
      <c r="M48" s="67"/>
      <c r="N48" s="55">
        <v>84</v>
      </c>
      <c r="O48" s="55"/>
      <c r="P48" s="62">
        <f t="shared" si="0"/>
        <v>0</v>
      </c>
      <c r="Q48" s="66"/>
    </row>
    <row r="49" spans="2:17" s="51" customFormat="1" ht="90" customHeight="1">
      <c r="B49" s="52"/>
      <c r="C49" s="56" t="s">
        <v>308</v>
      </c>
      <c r="D49" s="54">
        <v>500</v>
      </c>
      <c r="E49" s="53" t="s">
        <v>277</v>
      </c>
      <c r="F49" s="53" t="s">
        <v>26</v>
      </c>
      <c r="G49" s="53" t="s">
        <v>276</v>
      </c>
      <c r="H49" s="56" t="s">
        <v>458</v>
      </c>
      <c r="I49" s="56" t="s">
        <v>573</v>
      </c>
      <c r="J49" s="56" t="s">
        <v>13</v>
      </c>
      <c r="K49" s="63">
        <v>65</v>
      </c>
      <c r="L49" s="63">
        <v>32.5</v>
      </c>
      <c r="M49" s="67"/>
      <c r="N49" s="57">
        <v>132</v>
      </c>
      <c r="O49" s="57"/>
      <c r="P49" s="62">
        <f t="shared" si="0"/>
        <v>0</v>
      </c>
      <c r="Q49" s="66"/>
    </row>
    <row r="50" spans="2:17" s="51" customFormat="1" ht="90" customHeight="1">
      <c r="B50" s="52"/>
      <c r="C50" s="53" t="s">
        <v>213</v>
      </c>
      <c r="D50" s="54">
        <v>500</v>
      </c>
      <c r="E50" s="53" t="s">
        <v>277</v>
      </c>
      <c r="F50" s="53" t="s">
        <v>26</v>
      </c>
      <c r="G50" s="53" t="s">
        <v>276</v>
      </c>
      <c r="H50" s="53" t="s">
        <v>55</v>
      </c>
      <c r="I50" s="53" t="s">
        <v>573</v>
      </c>
      <c r="J50" s="53">
        <v>13</v>
      </c>
      <c r="K50" s="63">
        <v>65</v>
      </c>
      <c r="L50" s="63">
        <v>32.5</v>
      </c>
      <c r="M50" s="67"/>
      <c r="N50" s="55">
        <v>3</v>
      </c>
      <c r="O50" s="55"/>
      <c r="P50" s="62">
        <f t="shared" si="0"/>
        <v>0</v>
      </c>
      <c r="Q50" s="66"/>
    </row>
    <row r="51" spans="2:17" s="51" customFormat="1" ht="90" customHeight="1">
      <c r="B51" s="52"/>
      <c r="C51" s="56" t="s">
        <v>213</v>
      </c>
      <c r="D51" s="54">
        <v>500</v>
      </c>
      <c r="E51" s="53" t="s">
        <v>277</v>
      </c>
      <c r="F51" s="53" t="s">
        <v>26</v>
      </c>
      <c r="G51" s="53" t="s">
        <v>276</v>
      </c>
      <c r="H51" s="56" t="s">
        <v>459</v>
      </c>
      <c r="I51" s="56" t="s">
        <v>573</v>
      </c>
      <c r="J51" s="56" t="s">
        <v>9</v>
      </c>
      <c r="K51" s="63">
        <v>65</v>
      </c>
      <c r="L51" s="63">
        <v>32.5</v>
      </c>
      <c r="M51" s="67"/>
      <c r="N51" s="57">
        <v>492</v>
      </c>
      <c r="O51" s="57"/>
      <c r="P51" s="62">
        <f t="shared" si="0"/>
        <v>0</v>
      </c>
      <c r="Q51" s="66"/>
    </row>
    <row r="52" spans="2:17" s="51" customFormat="1" ht="90" customHeight="1">
      <c r="B52" s="52"/>
      <c r="C52" s="56" t="s">
        <v>213</v>
      </c>
      <c r="D52" s="54">
        <v>500</v>
      </c>
      <c r="E52" s="53" t="s">
        <v>277</v>
      </c>
      <c r="F52" s="53" t="s">
        <v>26</v>
      </c>
      <c r="G52" s="53" t="s">
        <v>276</v>
      </c>
      <c r="H52" s="56" t="s">
        <v>460</v>
      </c>
      <c r="I52" s="56" t="s">
        <v>573</v>
      </c>
      <c r="J52" s="56" t="s">
        <v>15</v>
      </c>
      <c r="K52" s="63">
        <v>65</v>
      </c>
      <c r="L52" s="63">
        <v>32.5</v>
      </c>
      <c r="M52" s="67"/>
      <c r="N52" s="57">
        <v>120</v>
      </c>
      <c r="O52" s="57"/>
      <c r="P52" s="62">
        <f t="shared" si="0"/>
        <v>0</v>
      </c>
      <c r="Q52" s="66"/>
    </row>
    <row r="53" spans="2:17" s="51" customFormat="1" ht="90" customHeight="1">
      <c r="B53" s="52"/>
      <c r="C53" s="53" t="s">
        <v>213</v>
      </c>
      <c r="D53" s="54">
        <v>500</v>
      </c>
      <c r="E53" s="53" t="s">
        <v>277</v>
      </c>
      <c r="F53" s="53" t="s">
        <v>26</v>
      </c>
      <c r="G53" s="53" t="s">
        <v>276</v>
      </c>
      <c r="H53" s="53" t="s">
        <v>56</v>
      </c>
      <c r="I53" s="53" t="s">
        <v>573</v>
      </c>
      <c r="J53" s="53" t="s">
        <v>574</v>
      </c>
      <c r="K53" s="63">
        <v>65</v>
      </c>
      <c r="L53" s="63">
        <v>32.5</v>
      </c>
      <c r="M53" s="67"/>
      <c r="N53" s="55">
        <v>36</v>
      </c>
      <c r="O53" s="55"/>
      <c r="P53" s="62">
        <f t="shared" si="0"/>
        <v>0</v>
      </c>
      <c r="Q53" s="66"/>
    </row>
    <row r="54" spans="2:17" s="51" customFormat="1" ht="90" customHeight="1">
      <c r="B54" s="52"/>
      <c r="C54" s="56" t="s">
        <v>213</v>
      </c>
      <c r="D54" s="54">
        <v>500</v>
      </c>
      <c r="E54" s="53" t="s">
        <v>277</v>
      </c>
      <c r="F54" s="53" t="s">
        <v>26</v>
      </c>
      <c r="G54" s="53" t="s">
        <v>276</v>
      </c>
      <c r="H54" s="56" t="s">
        <v>461</v>
      </c>
      <c r="I54" s="56" t="s">
        <v>573</v>
      </c>
      <c r="J54" s="56" t="s">
        <v>13</v>
      </c>
      <c r="K54" s="63">
        <v>65</v>
      </c>
      <c r="L54" s="63">
        <v>32.5</v>
      </c>
      <c r="M54" s="67"/>
      <c r="N54" s="57">
        <v>96</v>
      </c>
      <c r="O54" s="57"/>
      <c r="P54" s="62">
        <f t="shared" si="0"/>
        <v>0</v>
      </c>
      <c r="Q54" s="66"/>
    </row>
    <row r="55" spans="2:17" s="51" customFormat="1" ht="90" customHeight="1">
      <c r="B55" s="52"/>
      <c r="C55" s="53" t="s">
        <v>360</v>
      </c>
      <c r="D55" s="54">
        <v>500</v>
      </c>
      <c r="E55" s="53" t="s">
        <v>277</v>
      </c>
      <c r="F55" s="53" t="s">
        <v>26</v>
      </c>
      <c r="G55" s="53" t="s">
        <v>276</v>
      </c>
      <c r="H55" s="53" t="s">
        <v>362</v>
      </c>
      <c r="I55" s="53" t="s">
        <v>573</v>
      </c>
      <c r="J55" s="53" t="s">
        <v>9</v>
      </c>
      <c r="K55" s="63">
        <v>65</v>
      </c>
      <c r="L55" s="63">
        <v>32.5</v>
      </c>
      <c r="M55" s="67"/>
      <c r="N55" s="55">
        <v>12</v>
      </c>
      <c r="O55" s="55"/>
      <c r="P55" s="62">
        <f t="shared" si="0"/>
        <v>0</v>
      </c>
      <c r="Q55" s="66"/>
    </row>
    <row r="56" spans="2:17" s="51" customFormat="1" ht="90" customHeight="1">
      <c r="B56" s="52"/>
      <c r="C56" s="53" t="s">
        <v>361</v>
      </c>
      <c r="D56" s="54">
        <v>500</v>
      </c>
      <c r="E56" s="53" t="s">
        <v>277</v>
      </c>
      <c r="F56" s="53" t="s">
        <v>26</v>
      </c>
      <c r="G56" s="53" t="s">
        <v>276</v>
      </c>
      <c r="H56" s="53" t="s">
        <v>363</v>
      </c>
      <c r="I56" s="53" t="s">
        <v>573</v>
      </c>
      <c r="J56" s="53" t="s">
        <v>9</v>
      </c>
      <c r="K56" s="63">
        <v>65</v>
      </c>
      <c r="L56" s="63">
        <v>32.5</v>
      </c>
      <c r="M56" s="67"/>
      <c r="N56" s="55">
        <v>48</v>
      </c>
      <c r="O56" s="55"/>
      <c r="P56" s="62">
        <f t="shared" si="0"/>
        <v>0</v>
      </c>
      <c r="Q56" s="66"/>
    </row>
    <row r="57" spans="2:17" s="51" customFormat="1" ht="90" customHeight="1">
      <c r="B57" s="52"/>
      <c r="C57" s="53" t="s">
        <v>361</v>
      </c>
      <c r="D57" s="54">
        <v>500</v>
      </c>
      <c r="E57" s="53" t="s">
        <v>277</v>
      </c>
      <c r="F57" s="53" t="s">
        <v>26</v>
      </c>
      <c r="G57" s="53" t="s">
        <v>276</v>
      </c>
      <c r="H57" s="53" t="s">
        <v>364</v>
      </c>
      <c r="I57" s="53" t="s">
        <v>573</v>
      </c>
      <c r="J57" s="53" t="s">
        <v>15</v>
      </c>
      <c r="K57" s="63">
        <v>65</v>
      </c>
      <c r="L57" s="63">
        <v>32.5</v>
      </c>
      <c r="M57" s="67"/>
      <c r="N57" s="55">
        <v>36</v>
      </c>
      <c r="O57" s="55"/>
      <c r="P57" s="62">
        <f t="shared" si="0"/>
        <v>0</v>
      </c>
      <c r="Q57" s="66"/>
    </row>
    <row r="58" spans="2:17" s="51" customFormat="1" ht="90" customHeight="1">
      <c r="B58" s="52"/>
      <c r="C58" s="53" t="s">
        <v>282</v>
      </c>
      <c r="D58" s="54">
        <v>500</v>
      </c>
      <c r="E58" s="53" t="s">
        <v>277</v>
      </c>
      <c r="F58" s="53" t="s">
        <v>26</v>
      </c>
      <c r="G58" s="53" t="s">
        <v>276</v>
      </c>
      <c r="H58" s="53" t="s">
        <v>280</v>
      </c>
      <c r="I58" s="53" t="s">
        <v>573</v>
      </c>
      <c r="J58" s="53">
        <v>13</v>
      </c>
      <c r="K58" s="63">
        <v>65</v>
      </c>
      <c r="L58" s="63">
        <v>32.5</v>
      </c>
      <c r="M58" s="67"/>
      <c r="N58" s="55">
        <v>3</v>
      </c>
      <c r="O58" s="55"/>
      <c r="P58" s="62">
        <f t="shared" si="0"/>
        <v>0</v>
      </c>
      <c r="Q58" s="66"/>
    </row>
    <row r="59" spans="2:17" s="51" customFormat="1" ht="90" customHeight="1">
      <c r="B59" s="52"/>
      <c r="C59" s="56" t="s">
        <v>282</v>
      </c>
      <c r="D59" s="54">
        <v>500</v>
      </c>
      <c r="E59" s="53" t="s">
        <v>277</v>
      </c>
      <c r="F59" s="53" t="s">
        <v>26</v>
      </c>
      <c r="G59" s="53" t="s">
        <v>276</v>
      </c>
      <c r="H59" s="56" t="s">
        <v>462</v>
      </c>
      <c r="I59" s="56" t="s">
        <v>573</v>
      </c>
      <c r="J59" s="56" t="s">
        <v>9</v>
      </c>
      <c r="K59" s="63">
        <v>65</v>
      </c>
      <c r="L59" s="63">
        <v>32.5</v>
      </c>
      <c r="M59" s="67"/>
      <c r="N59" s="57">
        <v>468</v>
      </c>
      <c r="O59" s="57"/>
      <c r="P59" s="62">
        <f t="shared" si="0"/>
        <v>0</v>
      </c>
      <c r="Q59" s="66"/>
    </row>
    <row r="60" spans="2:17" s="51" customFormat="1" ht="90" customHeight="1">
      <c r="B60" s="52"/>
      <c r="C60" s="56" t="s">
        <v>282</v>
      </c>
      <c r="D60" s="54">
        <v>500</v>
      </c>
      <c r="E60" s="53" t="s">
        <v>277</v>
      </c>
      <c r="F60" s="53" t="s">
        <v>26</v>
      </c>
      <c r="G60" s="53" t="s">
        <v>276</v>
      </c>
      <c r="H60" s="56" t="s">
        <v>463</v>
      </c>
      <c r="I60" s="56" t="s">
        <v>573</v>
      </c>
      <c r="J60" s="56" t="s">
        <v>15</v>
      </c>
      <c r="K60" s="63">
        <v>65</v>
      </c>
      <c r="L60" s="63">
        <v>32.5</v>
      </c>
      <c r="M60" s="67"/>
      <c r="N60" s="57">
        <v>252</v>
      </c>
      <c r="O60" s="57"/>
      <c r="P60" s="62">
        <f t="shared" si="0"/>
        <v>0</v>
      </c>
      <c r="Q60" s="66"/>
    </row>
    <row r="61" spans="2:17" s="51" customFormat="1" ht="90" customHeight="1">
      <c r="B61" s="52"/>
      <c r="C61" s="56" t="s">
        <v>282</v>
      </c>
      <c r="D61" s="54">
        <v>500</v>
      </c>
      <c r="E61" s="53" t="s">
        <v>277</v>
      </c>
      <c r="F61" s="53" t="s">
        <v>26</v>
      </c>
      <c r="G61" s="53" t="s">
        <v>276</v>
      </c>
      <c r="H61" s="56" t="s">
        <v>464</v>
      </c>
      <c r="I61" s="56" t="s">
        <v>573</v>
      </c>
      <c r="J61" s="56" t="s">
        <v>12</v>
      </c>
      <c r="K61" s="63">
        <v>65</v>
      </c>
      <c r="L61" s="63">
        <v>32.5</v>
      </c>
      <c r="M61" s="67"/>
      <c r="N61" s="57">
        <v>12</v>
      </c>
      <c r="O61" s="57"/>
      <c r="P61" s="62">
        <f t="shared" si="0"/>
        <v>0</v>
      </c>
      <c r="Q61" s="66"/>
    </row>
    <row r="62" spans="2:17" s="51" customFormat="1" ht="90" customHeight="1">
      <c r="B62" s="52"/>
      <c r="C62" s="53" t="s">
        <v>282</v>
      </c>
      <c r="D62" s="54">
        <v>500</v>
      </c>
      <c r="E62" s="53" t="s">
        <v>277</v>
      </c>
      <c r="F62" s="53" t="s">
        <v>26</v>
      </c>
      <c r="G62" s="53" t="s">
        <v>276</v>
      </c>
      <c r="H62" s="53" t="s">
        <v>281</v>
      </c>
      <c r="I62" s="53" t="s">
        <v>573</v>
      </c>
      <c r="J62" s="53" t="s">
        <v>13</v>
      </c>
      <c r="K62" s="63">
        <v>65</v>
      </c>
      <c r="L62" s="63">
        <v>32.5</v>
      </c>
      <c r="M62" s="67"/>
      <c r="N62" s="55">
        <v>72</v>
      </c>
      <c r="O62" s="55"/>
      <c r="P62" s="62">
        <f t="shared" si="0"/>
        <v>0</v>
      </c>
      <c r="Q62" s="66"/>
    </row>
    <row r="63" spans="2:17" s="51" customFormat="1" ht="90" customHeight="1">
      <c r="B63" s="52"/>
      <c r="C63" s="56" t="s">
        <v>432</v>
      </c>
      <c r="D63" s="54">
        <v>500</v>
      </c>
      <c r="E63" s="53" t="s">
        <v>277</v>
      </c>
      <c r="F63" s="53" t="s">
        <v>26</v>
      </c>
      <c r="G63" s="53" t="s">
        <v>276</v>
      </c>
      <c r="H63" s="56" t="s">
        <v>465</v>
      </c>
      <c r="I63" s="56" t="s">
        <v>573</v>
      </c>
      <c r="J63" s="56" t="s">
        <v>9</v>
      </c>
      <c r="K63" s="63">
        <v>65</v>
      </c>
      <c r="L63" s="63">
        <v>32.5</v>
      </c>
      <c r="M63" s="67"/>
      <c r="N63" s="57">
        <v>204</v>
      </c>
      <c r="O63" s="57"/>
      <c r="P63" s="62">
        <f t="shared" si="0"/>
        <v>0</v>
      </c>
      <c r="Q63" s="66"/>
    </row>
    <row r="64" spans="2:17" s="51" customFormat="1" ht="90" customHeight="1">
      <c r="B64" s="52"/>
      <c r="C64" s="56" t="s">
        <v>432</v>
      </c>
      <c r="D64" s="54">
        <v>500</v>
      </c>
      <c r="E64" s="53" t="s">
        <v>277</v>
      </c>
      <c r="F64" s="53" t="s">
        <v>26</v>
      </c>
      <c r="G64" s="53" t="s">
        <v>276</v>
      </c>
      <c r="H64" s="56" t="s">
        <v>466</v>
      </c>
      <c r="I64" s="56" t="s">
        <v>573</v>
      </c>
      <c r="J64" s="56" t="s">
        <v>15</v>
      </c>
      <c r="K64" s="63">
        <v>65</v>
      </c>
      <c r="L64" s="63">
        <v>32.5</v>
      </c>
      <c r="M64" s="67"/>
      <c r="N64" s="57">
        <v>36</v>
      </c>
      <c r="O64" s="57"/>
      <c r="P64" s="62">
        <f t="shared" si="0"/>
        <v>0</v>
      </c>
      <c r="Q64" s="66"/>
    </row>
    <row r="65" spans="2:17" s="51" customFormat="1" ht="90" customHeight="1">
      <c r="B65" s="52"/>
      <c r="C65" s="53" t="s">
        <v>206</v>
      </c>
      <c r="D65" s="54">
        <v>500</v>
      </c>
      <c r="E65" s="53" t="s">
        <v>277</v>
      </c>
      <c r="F65" s="53" t="s">
        <v>26</v>
      </c>
      <c r="G65" s="53" t="s">
        <v>276</v>
      </c>
      <c r="H65" s="53" t="s">
        <v>36</v>
      </c>
      <c r="I65" s="53" t="s">
        <v>573</v>
      </c>
      <c r="J65" s="53">
        <v>13</v>
      </c>
      <c r="K65" s="63">
        <v>65</v>
      </c>
      <c r="L65" s="63">
        <v>32.5</v>
      </c>
      <c r="M65" s="67"/>
      <c r="N65" s="55">
        <v>4</v>
      </c>
      <c r="O65" s="55"/>
      <c r="P65" s="62">
        <f t="shared" ref="P65:P122" si="1">M65*O65</f>
        <v>0</v>
      </c>
      <c r="Q65" s="66"/>
    </row>
    <row r="66" spans="2:17" s="51" customFormat="1" ht="90" customHeight="1">
      <c r="B66" s="52"/>
      <c r="C66" s="53" t="s">
        <v>206</v>
      </c>
      <c r="D66" s="54">
        <v>500</v>
      </c>
      <c r="E66" s="53" t="s">
        <v>277</v>
      </c>
      <c r="F66" s="53" t="s">
        <v>26</v>
      </c>
      <c r="G66" s="53" t="s">
        <v>276</v>
      </c>
      <c r="H66" s="53" t="s">
        <v>37</v>
      </c>
      <c r="I66" s="53" t="s">
        <v>573</v>
      </c>
      <c r="J66" s="53" t="s">
        <v>9</v>
      </c>
      <c r="K66" s="63">
        <v>65</v>
      </c>
      <c r="L66" s="63">
        <v>32.5</v>
      </c>
      <c r="M66" s="67"/>
      <c r="N66" s="55">
        <v>480</v>
      </c>
      <c r="O66" s="55"/>
      <c r="P66" s="62">
        <f t="shared" si="1"/>
        <v>0</v>
      </c>
      <c r="Q66" s="66"/>
    </row>
    <row r="67" spans="2:17" s="51" customFormat="1" ht="90" customHeight="1">
      <c r="B67" s="52"/>
      <c r="C67" s="56" t="s">
        <v>206</v>
      </c>
      <c r="D67" s="54">
        <v>500</v>
      </c>
      <c r="E67" s="53" t="s">
        <v>277</v>
      </c>
      <c r="F67" s="53" t="s">
        <v>26</v>
      </c>
      <c r="G67" s="53" t="s">
        <v>276</v>
      </c>
      <c r="H67" s="56" t="s">
        <v>467</v>
      </c>
      <c r="I67" s="56" t="s">
        <v>573</v>
      </c>
      <c r="J67" s="56" t="s">
        <v>15</v>
      </c>
      <c r="K67" s="63">
        <v>65</v>
      </c>
      <c r="L67" s="63">
        <v>32.5</v>
      </c>
      <c r="M67" s="67"/>
      <c r="N67" s="57">
        <v>12</v>
      </c>
      <c r="O67" s="57"/>
      <c r="P67" s="62">
        <f t="shared" si="1"/>
        <v>0</v>
      </c>
      <c r="Q67" s="66"/>
    </row>
    <row r="68" spans="2:17" s="51" customFormat="1" ht="90" customHeight="1">
      <c r="B68" s="52"/>
      <c r="C68" s="53" t="s">
        <v>206</v>
      </c>
      <c r="D68" s="54">
        <v>500</v>
      </c>
      <c r="E68" s="53" t="s">
        <v>277</v>
      </c>
      <c r="F68" s="53" t="s">
        <v>26</v>
      </c>
      <c r="G68" s="53" t="s">
        <v>276</v>
      </c>
      <c r="H68" s="53" t="s">
        <v>38</v>
      </c>
      <c r="I68" s="53" t="s">
        <v>573</v>
      </c>
      <c r="J68" s="53" t="s">
        <v>13</v>
      </c>
      <c r="K68" s="63">
        <v>65</v>
      </c>
      <c r="L68" s="63">
        <v>32.5</v>
      </c>
      <c r="M68" s="67"/>
      <c r="N68" s="55">
        <v>12</v>
      </c>
      <c r="O68" s="55"/>
      <c r="P68" s="62">
        <f t="shared" si="1"/>
        <v>0</v>
      </c>
      <c r="Q68" s="66"/>
    </row>
    <row r="69" spans="2:17" s="51" customFormat="1" ht="90" customHeight="1">
      <c r="B69" s="52"/>
      <c r="C69" s="56" t="s">
        <v>336</v>
      </c>
      <c r="D69" s="54">
        <v>500</v>
      </c>
      <c r="E69" s="53" t="s">
        <v>277</v>
      </c>
      <c r="F69" s="53" t="s">
        <v>26</v>
      </c>
      <c r="G69" s="53" t="s">
        <v>276</v>
      </c>
      <c r="H69" s="56" t="s">
        <v>468</v>
      </c>
      <c r="I69" s="56" t="s">
        <v>573</v>
      </c>
      <c r="J69" s="56" t="s">
        <v>9</v>
      </c>
      <c r="K69" s="63">
        <v>65</v>
      </c>
      <c r="L69" s="63">
        <v>32.5</v>
      </c>
      <c r="M69" s="67"/>
      <c r="N69" s="57">
        <v>24</v>
      </c>
      <c r="O69" s="57"/>
      <c r="P69" s="62">
        <f t="shared" si="1"/>
        <v>0</v>
      </c>
      <c r="Q69" s="66"/>
    </row>
    <row r="70" spans="2:17" s="51" customFormat="1" ht="90" customHeight="1">
      <c r="B70" s="52"/>
      <c r="C70" s="56" t="s">
        <v>336</v>
      </c>
      <c r="D70" s="54">
        <v>500</v>
      </c>
      <c r="E70" s="53" t="s">
        <v>277</v>
      </c>
      <c r="F70" s="53" t="s">
        <v>26</v>
      </c>
      <c r="G70" s="53" t="s">
        <v>276</v>
      </c>
      <c r="H70" s="56" t="s">
        <v>469</v>
      </c>
      <c r="I70" s="56" t="s">
        <v>573</v>
      </c>
      <c r="J70" s="56" t="s">
        <v>15</v>
      </c>
      <c r="K70" s="63">
        <v>65</v>
      </c>
      <c r="L70" s="63">
        <v>32.5</v>
      </c>
      <c r="M70" s="67"/>
      <c r="N70" s="57">
        <v>12</v>
      </c>
      <c r="O70" s="57"/>
      <c r="P70" s="62">
        <f t="shared" si="1"/>
        <v>0</v>
      </c>
      <c r="Q70" s="66"/>
    </row>
    <row r="71" spans="2:17" s="51" customFormat="1" ht="90" customHeight="1">
      <c r="B71" s="52"/>
      <c r="C71" s="53" t="s">
        <v>336</v>
      </c>
      <c r="D71" s="54">
        <v>500</v>
      </c>
      <c r="E71" s="53" t="s">
        <v>277</v>
      </c>
      <c r="F71" s="53" t="s">
        <v>26</v>
      </c>
      <c r="G71" s="53" t="s">
        <v>276</v>
      </c>
      <c r="H71" s="53" t="s">
        <v>337</v>
      </c>
      <c r="I71" s="53" t="s">
        <v>573</v>
      </c>
      <c r="J71" s="53" t="s">
        <v>13</v>
      </c>
      <c r="K71" s="63">
        <v>65</v>
      </c>
      <c r="L71" s="63">
        <v>32.5</v>
      </c>
      <c r="M71" s="67"/>
      <c r="N71" s="55">
        <v>12</v>
      </c>
      <c r="O71" s="55"/>
      <c r="P71" s="62">
        <f t="shared" si="1"/>
        <v>0</v>
      </c>
      <c r="Q71" s="66"/>
    </row>
    <row r="72" spans="2:17" s="51" customFormat="1" ht="90" customHeight="1">
      <c r="B72" s="52"/>
      <c r="C72" s="53" t="s">
        <v>207</v>
      </c>
      <c r="D72" s="54">
        <v>500</v>
      </c>
      <c r="E72" s="53" t="s">
        <v>277</v>
      </c>
      <c r="F72" s="53" t="s">
        <v>26</v>
      </c>
      <c r="G72" s="53" t="s">
        <v>276</v>
      </c>
      <c r="H72" s="53" t="s">
        <v>39</v>
      </c>
      <c r="I72" s="53" t="s">
        <v>573</v>
      </c>
      <c r="J72" s="53">
        <v>13</v>
      </c>
      <c r="K72" s="63">
        <v>65</v>
      </c>
      <c r="L72" s="63">
        <v>32.5</v>
      </c>
      <c r="M72" s="67"/>
      <c r="N72" s="55">
        <v>3</v>
      </c>
      <c r="O72" s="55"/>
      <c r="P72" s="62">
        <f t="shared" si="1"/>
        <v>0</v>
      </c>
      <c r="Q72" s="66"/>
    </row>
    <row r="73" spans="2:17" s="51" customFormat="1" ht="90" customHeight="1">
      <c r="B73" s="52"/>
      <c r="C73" s="56" t="s">
        <v>207</v>
      </c>
      <c r="D73" s="54">
        <v>500</v>
      </c>
      <c r="E73" s="53" t="s">
        <v>277</v>
      </c>
      <c r="F73" s="53" t="s">
        <v>26</v>
      </c>
      <c r="G73" s="53" t="s">
        <v>276</v>
      </c>
      <c r="H73" s="56" t="s">
        <v>470</v>
      </c>
      <c r="I73" s="56" t="s">
        <v>573</v>
      </c>
      <c r="J73" s="56" t="s">
        <v>9</v>
      </c>
      <c r="K73" s="63">
        <v>65</v>
      </c>
      <c r="L73" s="63">
        <v>32.5</v>
      </c>
      <c r="M73" s="67"/>
      <c r="N73" s="57">
        <v>240</v>
      </c>
      <c r="O73" s="57"/>
      <c r="P73" s="62">
        <f t="shared" si="1"/>
        <v>0</v>
      </c>
      <c r="Q73" s="66"/>
    </row>
    <row r="74" spans="2:17" s="51" customFormat="1" ht="90" customHeight="1">
      <c r="B74" s="52"/>
      <c r="C74" s="53" t="s">
        <v>207</v>
      </c>
      <c r="D74" s="54">
        <v>500</v>
      </c>
      <c r="E74" s="53" t="s">
        <v>277</v>
      </c>
      <c r="F74" s="53" t="s">
        <v>26</v>
      </c>
      <c r="G74" s="53" t="s">
        <v>276</v>
      </c>
      <c r="H74" s="53" t="s">
        <v>40</v>
      </c>
      <c r="I74" s="53" t="s">
        <v>573</v>
      </c>
      <c r="J74" s="53" t="s">
        <v>13</v>
      </c>
      <c r="K74" s="63">
        <v>65</v>
      </c>
      <c r="L74" s="63">
        <v>32.5</v>
      </c>
      <c r="M74" s="67"/>
      <c r="N74" s="55">
        <v>12</v>
      </c>
      <c r="O74" s="55"/>
      <c r="P74" s="62">
        <f t="shared" si="1"/>
        <v>0</v>
      </c>
      <c r="Q74" s="66"/>
    </row>
    <row r="75" spans="2:17" s="51" customFormat="1" ht="90" customHeight="1">
      <c r="B75" s="52"/>
      <c r="C75" s="53" t="s">
        <v>208</v>
      </c>
      <c r="D75" s="54">
        <v>500</v>
      </c>
      <c r="E75" s="53" t="s">
        <v>277</v>
      </c>
      <c r="F75" s="53" t="s">
        <v>26</v>
      </c>
      <c r="G75" s="53" t="s">
        <v>276</v>
      </c>
      <c r="H75" s="53" t="s">
        <v>41</v>
      </c>
      <c r="I75" s="53" t="s">
        <v>573</v>
      </c>
      <c r="J75" s="53">
        <v>13</v>
      </c>
      <c r="K75" s="63">
        <v>65</v>
      </c>
      <c r="L75" s="63">
        <v>32.5</v>
      </c>
      <c r="M75" s="67"/>
      <c r="N75" s="55">
        <v>5</v>
      </c>
      <c r="O75" s="55"/>
      <c r="P75" s="62">
        <f t="shared" si="1"/>
        <v>0</v>
      </c>
      <c r="Q75" s="66"/>
    </row>
    <row r="76" spans="2:17" s="51" customFormat="1" ht="90" customHeight="1">
      <c r="B76" s="52"/>
      <c r="C76" s="53" t="s">
        <v>208</v>
      </c>
      <c r="D76" s="54">
        <v>500</v>
      </c>
      <c r="E76" s="53" t="s">
        <v>277</v>
      </c>
      <c r="F76" s="53" t="s">
        <v>26</v>
      </c>
      <c r="G76" s="53" t="s">
        <v>276</v>
      </c>
      <c r="H76" s="53" t="s">
        <v>42</v>
      </c>
      <c r="I76" s="53" t="s">
        <v>573</v>
      </c>
      <c r="J76" s="53" t="s">
        <v>9</v>
      </c>
      <c r="K76" s="63">
        <v>65</v>
      </c>
      <c r="L76" s="63">
        <v>32.5</v>
      </c>
      <c r="M76" s="67"/>
      <c r="N76" s="55">
        <v>132</v>
      </c>
      <c r="O76" s="55"/>
      <c r="P76" s="62">
        <f t="shared" si="1"/>
        <v>0</v>
      </c>
      <c r="Q76" s="66"/>
    </row>
    <row r="77" spans="2:17" s="51" customFormat="1" ht="90" customHeight="1">
      <c r="B77" s="52"/>
      <c r="C77" s="53" t="s">
        <v>208</v>
      </c>
      <c r="D77" s="54">
        <v>500</v>
      </c>
      <c r="E77" s="53" t="s">
        <v>277</v>
      </c>
      <c r="F77" s="53" t="s">
        <v>26</v>
      </c>
      <c r="G77" s="53" t="s">
        <v>276</v>
      </c>
      <c r="H77" s="53" t="s">
        <v>43</v>
      </c>
      <c r="I77" s="53" t="s">
        <v>573</v>
      </c>
      <c r="J77" s="53" t="s">
        <v>15</v>
      </c>
      <c r="K77" s="63">
        <v>65</v>
      </c>
      <c r="L77" s="63">
        <v>32.5</v>
      </c>
      <c r="M77" s="67"/>
      <c r="N77" s="55">
        <v>24</v>
      </c>
      <c r="O77" s="55"/>
      <c r="P77" s="62">
        <f t="shared" si="1"/>
        <v>0</v>
      </c>
      <c r="Q77" s="66"/>
    </row>
    <row r="78" spans="2:17" s="51" customFormat="1" ht="90" customHeight="1">
      <c r="B78" s="52"/>
      <c r="C78" s="53" t="s">
        <v>208</v>
      </c>
      <c r="D78" s="54">
        <v>500</v>
      </c>
      <c r="E78" s="53" t="s">
        <v>277</v>
      </c>
      <c r="F78" s="53" t="s">
        <v>26</v>
      </c>
      <c r="G78" s="53" t="s">
        <v>276</v>
      </c>
      <c r="H78" s="53" t="s">
        <v>44</v>
      </c>
      <c r="I78" s="53" t="s">
        <v>573</v>
      </c>
      <c r="J78" s="53" t="s">
        <v>13</v>
      </c>
      <c r="K78" s="63">
        <v>65</v>
      </c>
      <c r="L78" s="63">
        <v>32.5</v>
      </c>
      <c r="M78" s="67"/>
      <c r="N78" s="55">
        <v>12</v>
      </c>
      <c r="O78" s="55"/>
      <c r="P78" s="62">
        <f t="shared" si="1"/>
        <v>0</v>
      </c>
      <c r="Q78" s="66"/>
    </row>
    <row r="79" spans="2:17" s="51" customFormat="1" ht="90" customHeight="1">
      <c r="B79" s="52"/>
      <c r="C79" s="53" t="s">
        <v>365</v>
      </c>
      <c r="D79" s="54">
        <v>500</v>
      </c>
      <c r="E79" s="53" t="s">
        <v>277</v>
      </c>
      <c r="F79" s="53" t="s">
        <v>26</v>
      </c>
      <c r="G79" s="53" t="s">
        <v>276</v>
      </c>
      <c r="H79" s="53" t="s">
        <v>366</v>
      </c>
      <c r="I79" s="53" t="s">
        <v>573</v>
      </c>
      <c r="J79" s="53" t="s">
        <v>9</v>
      </c>
      <c r="K79" s="63">
        <v>65</v>
      </c>
      <c r="L79" s="63">
        <v>32.5</v>
      </c>
      <c r="M79" s="67"/>
      <c r="N79" s="55">
        <v>564</v>
      </c>
      <c r="O79" s="55"/>
      <c r="P79" s="62">
        <f t="shared" si="1"/>
        <v>0</v>
      </c>
      <c r="Q79" s="66"/>
    </row>
    <row r="80" spans="2:17" s="51" customFormat="1" ht="90" customHeight="1">
      <c r="B80" s="52"/>
      <c r="C80" s="53" t="s">
        <v>365</v>
      </c>
      <c r="D80" s="54">
        <v>500</v>
      </c>
      <c r="E80" s="53" t="s">
        <v>277</v>
      </c>
      <c r="F80" s="53" t="s">
        <v>26</v>
      </c>
      <c r="G80" s="53" t="s">
        <v>276</v>
      </c>
      <c r="H80" s="53" t="s">
        <v>367</v>
      </c>
      <c r="I80" s="53" t="s">
        <v>573</v>
      </c>
      <c r="J80" s="53" t="s">
        <v>15</v>
      </c>
      <c r="K80" s="63">
        <v>65</v>
      </c>
      <c r="L80" s="63">
        <v>32.5</v>
      </c>
      <c r="M80" s="67"/>
      <c r="N80" s="55">
        <v>48</v>
      </c>
      <c r="O80" s="55"/>
      <c r="P80" s="62">
        <f t="shared" si="1"/>
        <v>0</v>
      </c>
      <c r="Q80" s="66"/>
    </row>
    <row r="81" spans="2:17" s="51" customFormat="1" ht="90" customHeight="1">
      <c r="B81" s="52"/>
      <c r="C81" s="56" t="s">
        <v>365</v>
      </c>
      <c r="D81" s="54">
        <v>500</v>
      </c>
      <c r="E81" s="53" t="s">
        <v>277</v>
      </c>
      <c r="F81" s="53" t="s">
        <v>26</v>
      </c>
      <c r="G81" s="53" t="s">
        <v>276</v>
      </c>
      <c r="H81" s="56" t="s">
        <v>471</v>
      </c>
      <c r="I81" s="56" t="s">
        <v>573</v>
      </c>
      <c r="J81" s="56" t="s">
        <v>13</v>
      </c>
      <c r="K81" s="63">
        <v>65</v>
      </c>
      <c r="L81" s="63">
        <v>32.5</v>
      </c>
      <c r="M81" s="67"/>
      <c r="N81" s="57">
        <v>72</v>
      </c>
      <c r="O81" s="57"/>
      <c r="P81" s="62">
        <f t="shared" si="1"/>
        <v>0</v>
      </c>
      <c r="Q81" s="66"/>
    </row>
    <row r="82" spans="2:17" s="51" customFormat="1" ht="90" customHeight="1">
      <c r="B82" s="52"/>
      <c r="C82" s="56" t="s">
        <v>214</v>
      </c>
      <c r="D82" s="54">
        <v>500</v>
      </c>
      <c r="E82" s="53" t="s">
        <v>277</v>
      </c>
      <c r="F82" s="53" t="s">
        <v>26</v>
      </c>
      <c r="G82" s="53" t="s">
        <v>276</v>
      </c>
      <c r="H82" s="56" t="s">
        <v>472</v>
      </c>
      <c r="I82" s="56" t="s">
        <v>573</v>
      </c>
      <c r="J82" s="56" t="s">
        <v>9</v>
      </c>
      <c r="K82" s="63">
        <v>65</v>
      </c>
      <c r="L82" s="63">
        <v>32.5</v>
      </c>
      <c r="M82" s="67"/>
      <c r="N82" s="57">
        <v>276</v>
      </c>
      <c r="O82" s="57"/>
      <c r="P82" s="62">
        <f t="shared" si="1"/>
        <v>0</v>
      </c>
      <c r="Q82" s="66"/>
    </row>
    <row r="83" spans="2:17" s="51" customFormat="1" ht="90" customHeight="1">
      <c r="B83" s="52"/>
      <c r="C83" s="56" t="s">
        <v>214</v>
      </c>
      <c r="D83" s="54">
        <v>500</v>
      </c>
      <c r="E83" s="53" t="s">
        <v>277</v>
      </c>
      <c r="F83" s="53" t="s">
        <v>26</v>
      </c>
      <c r="G83" s="53" t="s">
        <v>276</v>
      </c>
      <c r="H83" s="56" t="s">
        <v>473</v>
      </c>
      <c r="I83" s="56" t="s">
        <v>573</v>
      </c>
      <c r="J83" s="56" t="s">
        <v>15</v>
      </c>
      <c r="K83" s="63">
        <v>65</v>
      </c>
      <c r="L83" s="63">
        <v>32.5</v>
      </c>
      <c r="M83" s="67"/>
      <c r="N83" s="57">
        <v>132</v>
      </c>
      <c r="O83" s="57"/>
      <c r="P83" s="62">
        <f t="shared" si="1"/>
        <v>0</v>
      </c>
      <c r="Q83" s="66"/>
    </row>
    <row r="84" spans="2:17" s="51" customFormat="1" ht="90" customHeight="1">
      <c r="B84" s="52"/>
      <c r="C84" s="53" t="s">
        <v>214</v>
      </c>
      <c r="D84" s="54">
        <v>500</v>
      </c>
      <c r="E84" s="53" t="s">
        <v>277</v>
      </c>
      <c r="F84" s="53" t="s">
        <v>26</v>
      </c>
      <c r="G84" s="53" t="s">
        <v>276</v>
      </c>
      <c r="H84" s="53" t="s">
        <v>57</v>
      </c>
      <c r="I84" s="53" t="s">
        <v>573</v>
      </c>
      <c r="J84" s="53" t="s">
        <v>13</v>
      </c>
      <c r="K84" s="63">
        <v>65</v>
      </c>
      <c r="L84" s="63">
        <v>32.5</v>
      </c>
      <c r="M84" s="67"/>
      <c r="N84" s="55">
        <v>12</v>
      </c>
      <c r="O84" s="55"/>
      <c r="P84" s="62">
        <f t="shared" si="1"/>
        <v>0</v>
      </c>
      <c r="Q84" s="66"/>
    </row>
    <row r="85" spans="2:17" s="51" customFormat="1" ht="90" customHeight="1">
      <c r="B85" s="52"/>
      <c r="C85" s="56" t="s">
        <v>433</v>
      </c>
      <c r="D85" s="54">
        <v>500</v>
      </c>
      <c r="E85" s="53" t="s">
        <v>277</v>
      </c>
      <c r="F85" s="53" t="s">
        <v>26</v>
      </c>
      <c r="G85" s="53" t="s">
        <v>276</v>
      </c>
      <c r="H85" s="56" t="s">
        <v>474</v>
      </c>
      <c r="I85" s="56" t="s">
        <v>573</v>
      </c>
      <c r="J85" s="56" t="s">
        <v>9</v>
      </c>
      <c r="K85" s="63">
        <v>65</v>
      </c>
      <c r="L85" s="63">
        <v>32.5</v>
      </c>
      <c r="M85" s="67"/>
      <c r="N85" s="57">
        <v>408</v>
      </c>
      <c r="O85" s="57"/>
      <c r="P85" s="62">
        <f t="shared" si="1"/>
        <v>0</v>
      </c>
      <c r="Q85" s="66"/>
    </row>
    <row r="86" spans="2:17" s="51" customFormat="1" ht="90" customHeight="1">
      <c r="B86" s="52"/>
      <c r="C86" s="56" t="s">
        <v>433</v>
      </c>
      <c r="D86" s="54">
        <v>500</v>
      </c>
      <c r="E86" s="53" t="s">
        <v>277</v>
      </c>
      <c r="F86" s="53" t="s">
        <v>26</v>
      </c>
      <c r="G86" s="53" t="s">
        <v>276</v>
      </c>
      <c r="H86" s="56" t="s">
        <v>475</v>
      </c>
      <c r="I86" s="56" t="s">
        <v>573</v>
      </c>
      <c r="J86" s="56" t="s">
        <v>15</v>
      </c>
      <c r="K86" s="63">
        <v>65</v>
      </c>
      <c r="L86" s="63">
        <v>32.5</v>
      </c>
      <c r="M86" s="67"/>
      <c r="N86" s="57">
        <v>120</v>
      </c>
      <c r="O86" s="57"/>
      <c r="P86" s="62">
        <f t="shared" si="1"/>
        <v>0</v>
      </c>
      <c r="Q86" s="66"/>
    </row>
    <row r="87" spans="2:17" s="51" customFormat="1" ht="90" customHeight="1">
      <c r="B87" s="52"/>
      <c r="C87" s="53" t="s">
        <v>368</v>
      </c>
      <c r="D87" s="54">
        <v>500</v>
      </c>
      <c r="E87" s="53" t="s">
        <v>277</v>
      </c>
      <c r="F87" s="53" t="s">
        <v>26</v>
      </c>
      <c r="G87" s="53" t="s">
        <v>276</v>
      </c>
      <c r="H87" s="53" t="s">
        <v>369</v>
      </c>
      <c r="I87" s="53" t="s">
        <v>573</v>
      </c>
      <c r="J87" s="53" t="s">
        <v>9</v>
      </c>
      <c r="K87" s="63">
        <v>65</v>
      </c>
      <c r="L87" s="63">
        <v>32.5</v>
      </c>
      <c r="M87" s="67"/>
      <c r="N87" s="55">
        <v>60</v>
      </c>
      <c r="O87" s="55"/>
      <c r="P87" s="62">
        <f t="shared" si="1"/>
        <v>0</v>
      </c>
      <c r="Q87" s="66"/>
    </row>
    <row r="88" spans="2:17" s="51" customFormat="1" ht="90" customHeight="1">
      <c r="B88" s="52"/>
      <c r="C88" s="53" t="s">
        <v>368</v>
      </c>
      <c r="D88" s="54">
        <v>500</v>
      </c>
      <c r="E88" s="53" t="s">
        <v>277</v>
      </c>
      <c r="F88" s="53" t="s">
        <v>26</v>
      </c>
      <c r="G88" s="53" t="s">
        <v>276</v>
      </c>
      <c r="H88" s="53" t="s">
        <v>370</v>
      </c>
      <c r="I88" s="53" t="s">
        <v>573</v>
      </c>
      <c r="J88" s="53" t="s">
        <v>13</v>
      </c>
      <c r="K88" s="63">
        <v>65</v>
      </c>
      <c r="L88" s="63">
        <v>32.5</v>
      </c>
      <c r="M88" s="67"/>
      <c r="N88" s="55">
        <v>12</v>
      </c>
      <c r="O88" s="55"/>
      <c r="P88" s="62">
        <f t="shared" si="1"/>
        <v>0</v>
      </c>
      <c r="Q88" s="66"/>
    </row>
    <row r="89" spans="2:17" s="51" customFormat="1" ht="90" customHeight="1">
      <c r="B89" s="52"/>
      <c r="C89" s="53" t="s">
        <v>209</v>
      </c>
      <c r="D89" s="54">
        <v>500</v>
      </c>
      <c r="E89" s="53" t="s">
        <v>277</v>
      </c>
      <c r="F89" s="53" t="s">
        <v>26</v>
      </c>
      <c r="G89" s="53" t="s">
        <v>276</v>
      </c>
      <c r="H89" s="53" t="s">
        <v>45</v>
      </c>
      <c r="I89" s="53" t="s">
        <v>573</v>
      </c>
      <c r="J89" s="53">
        <v>13</v>
      </c>
      <c r="K89" s="63">
        <v>65</v>
      </c>
      <c r="L89" s="63">
        <v>32.5</v>
      </c>
      <c r="M89" s="67"/>
      <c r="N89" s="55">
        <v>4</v>
      </c>
      <c r="O89" s="55"/>
      <c r="P89" s="62">
        <f t="shared" si="1"/>
        <v>0</v>
      </c>
      <c r="Q89" s="66"/>
    </row>
    <row r="90" spans="2:17" s="51" customFormat="1" ht="90" customHeight="1">
      <c r="B90" s="52"/>
      <c r="C90" s="56" t="s">
        <v>209</v>
      </c>
      <c r="D90" s="54">
        <v>500</v>
      </c>
      <c r="E90" s="53" t="s">
        <v>277</v>
      </c>
      <c r="F90" s="53" t="s">
        <v>26</v>
      </c>
      <c r="G90" s="53" t="s">
        <v>276</v>
      </c>
      <c r="H90" s="56" t="s">
        <v>476</v>
      </c>
      <c r="I90" s="56" t="s">
        <v>573</v>
      </c>
      <c r="J90" s="56" t="s">
        <v>9</v>
      </c>
      <c r="K90" s="63">
        <v>65</v>
      </c>
      <c r="L90" s="63">
        <v>32.5</v>
      </c>
      <c r="M90" s="67"/>
      <c r="N90" s="57">
        <v>24</v>
      </c>
      <c r="O90" s="57"/>
      <c r="P90" s="62">
        <f t="shared" si="1"/>
        <v>0</v>
      </c>
      <c r="Q90" s="66"/>
    </row>
    <row r="91" spans="2:17" s="51" customFormat="1" ht="90" customHeight="1">
      <c r="B91" s="52"/>
      <c r="C91" s="53" t="s">
        <v>210</v>
      </c>
      <c r="D91" s="54">
        <v>500</v>
      </c>
      <c r="E91" s="53" t="s">
        <v>277</v>
      </c>
      <c r="F91" s="53" t="s">
        <v>26</v>
      </c>
      <c r="G91" s="53" t="s">
        <v>276</v>
      </c>
      <c r="H91" s="53" t="s">
        <v>46</v>
      </c>
      <c r="I91" s="53" t="s">
        <v>573</v>
      </c>
      <c r="J91" s="53">
        <v>13</v>
      </c>
      <c r="K91" s="63">
        <v>65</v>
      </c>
      <c r="L91" s="63">
        <v>32.5</v>
      </c>
      <c r="M91" s="67"/>
      <c r="N91" s="55">
        <v>5</v>
      </c>
      <c r="O91" s="55"/>
      <c r="P91" s="62">
        <f t="shared" si="1"/>
        <v>0</v>
      </c>
      <c r="Q91" s="66"/>
    </row>
    <row r="92" spans="2:17" s="51" customFormat="1" ht="90" customHeight="1">
      <c r="B92" s="52"/>
      <c r="C92" s="53" t="s">
        <v>210</v>
      </c>
      <c r="D92" s="54">
        <v>500</v>
      </c>
      <c r="E92" s="53" t="s">
        <v>277</v>
      </c>
      <c r="F92" s="53" t="s">
        <v>26</v>
      </c>
      <c r="G92" s="53" t="s">
        <v>276</v>
      </c>
      <c r="H92" s="53" t="s">
        <v>47</v>
      </c>
      <c r="I92" s="53" t="s">
        <v>573</v>
      </c>
      <c r="J92" s="53" t="s">
        <v>9</v>
      </c>
      <c r="K92" s="63">
        <v>65</v>
      </c>
      <c r="L92" s="63">
        <v>32.5</v>
      </c>
      <c r="M92" s="67"/>
      <c r="N92" s="55">
        <v>168</v>
      </c>
      <c r="O92" s="55"/>
      <c r="P92" s="62">
        <f t="shared" si="1"/>
        <v>0</v>
      </c>
      <c r="Q92" s="66"/>
    </row>
    <row r="93" spans="2:17" s="51" customFormat="1" ht="90" customHeight="1">
      <c r="B93" s="52"/>
      <c r="C93" s="53" t="s">
        <v>210</v>
      </c>
      <c r="D93" s="54">
        <v>500</v>
      </c>
      <c r="E93" s="53" t="s">
        <v>277</v>
      </c>
      <c r="F93" s="53" t="s">
        <v>26</v>
      </c>
      <c r="G93" s="53" t="s">
        <v>276</v>
      </c>
      <c r="H93" s="53" t="s">
        <v>48</v>
      </c>
      <c r="I93" s="53" t="s">
        <v>573</v>
      </c>
      <c r="J93" s="53" t="s">
        <v>11</v>
      </c>
      <c r="K93" s="63">
        <v>65</v>
      </c>
      <c r="L93" s="63">
        <v>32.5</v>
      </c>
      <c r="M93" s="67"/>
      <c r="N93" s="55">
        <v>24</v>
      </c>
      <c r="O93" s="55"/>
      <c r="P93" s="62">
        <f t="shared" si="1"/>
        <v>0</v>
      </c>
      <c r="Q93" s="66"/>
    </row>
    <row r="94" spans="2:17" s="51" customFormat="1" ht="90" customHeight="1">
      <c r="B94" s="52"/>
      <c r="C94" s="53" t="s">
        <v>210</v>
      </c>
      <c r="D94" s="54">
        <v>500</v>
      </c>
      <c r="E94" s="53" t="s">
        <v>277</v>
      </c>
      <c r="F94" s="53" t="s">
        <v>26</v>
      </c>
      <c r="G94" s="53" t="s">
        <v>276</v>
      </c>
      <c r="H94" s="53" t="s">
        <v>49</v>
      </c>
      <c r="I94" s="53" t="s">
        <v>573</v>
      </c>
      <c r="J94" s="53" t="s">
        <v>13</v>
      </c>
      <c r="K94" s="63">
        <v>65</v>
      </c>
      <c r="L94" s="63">
        <v>32.5</v>
      </c>
      <c r="M94" s="67"/>
      <c r="N94" s="55">
        <v>96</v>
      </c>
      <c r="O94" s="55"/>
      <c r="P94" s="62">
        <f t="shared" si="1"/>
        <v>0</v>
      </c>
      <c r="Q94" s="66"/>
    </row>
    <row r="95" spans="2:17" s="51" customFormat="1" ht="90" customHeight="1">
      <c r="B95" s="52"/>
      <c r="C95" s="53" t="s">
        <v>338</v>
      </c>
      <c r="D95" s="54">
        <v>500</v>
      </c>
      <c r="E95" s="53" t="s">
        <v>277</v>
      </c>
      <c r="F95" s="53" t="s">
        <v>26</v>
      </c>
      <c r="G95" s="53" t="s">
        <v>276</v>
      </c>
      <c r="H95" s="53" t="s">
        <v>339</v>
      </c>
      <c r="I95" s="53" t="s">
        <v>573</v>
      </c>
      <c r="J95" s="53" t="s">
        <v>9</v>
      </c>
      <c r="K95" s="63">
        <v>65</v>
      </c>
      <c r="L95" s="63">
        <v>32.5</v>
      </c>
      <c r="M95" s="67"/>
      <c r="N95" s="55">
        <v>228</v>
      </c>
      <c r="O95" s="55"/>
      <c r="P95" s="62">
        <f t="shared" si="1"/>
        <v>0</v>
      </c>
      <c r="Q95" s="66"/>
    </row>
    <row r="96" spans="2:17" s="51" customFormat="1" ht="90" customHeight="1">
      <c r="B96" s="52"/>
      <c r="C96" s="53" t="s">
        <v>338</v>
      </c>
      <c r="D96" s="54">
        <v>500</v>
      </c>
      <c r="E96" s="53" t="s">
        <v>277</v>
      </c>
      <c r="F96" s="53" t="s">
        <v>26</v>
      </c>
      <c r="G96" s="53" t="s">
        <v>276</v>
      </c>
      <c r="H96" s="53" t="s">
        <v>340</v>
      </c>
      <c r="I96" s="53" t="s">
        <v>573</v>
      </c>
      <c r="J96" s="53" t="s">
        <v>15</v>
      </c>
      <c r="K96" s="63">
        <v>65</v>
      </c>
      <c r="L96" s="63">
        <v>32.5</v>
      </c>
      <c r="M96" s="67"/>
      <c r="N96" s="55">
        <v>12</v>
      </c>
      <c r="O96" s="55"/>
      <c r="P96" s="62">
        <f t="shared" si="1"/>
        <v>0</v>
      </c>
      <c r="Q96" s="66"/>
    </row>
    <row r="97" spans="2:17" s="51" customFormat="1" ht="90" customHeight="1">
      <c r="B97" s="52"/>
      <c r="C97" s="53" t="s">
        <v>338</v>
      </c>
      <c r="D97" s="54">
        <v>500</v>
      </c>
      <c r="E97" s="53" t="s">
        <v>277</v>
      </c>
      <c r="F97" s="53" t="s">
        <v>26</v>
      </c>
      <c r="G97" s="53" t="s">
        <v>276</v>
      </c>
      <c r="H97" s="53" t="s">
        <v>341</v>
      </c>
      <c r="I97" s="53" t="s">
        <v>573</v>
      </c>
      <c r="J97" s="53" t="s">
        <v>11</v>
      </c>
      <c r="K97" s="63">
        <v>65</v>
      </c>
      <c r="L97" s="63">
        <v>32.5</v>
      </c>
      <c r="M97" s="67"/>
      <c r="N97" s="55">
        <v>24</v>
      </c>
      <c r="O97" s="55"/>
      <c r="P97" s="62">
        <f t="shared" si="1"/>
        <v>0</v>
      </c>
      <c r="Q97" s="66"/>
    </row>
    <row r="98" spans="2:17" s="51" customFormat="1" ht="90" customHeight="1">
      <c r="B98" s="52"/>
      <c r="C98" s="53" t="s">
        <v>338</v>
      </c>
      <c r="D98" s="54">
        <v>500</v>
      </c>
      <c r="E98" s="53" t="s">
        <v>277</v>
      </c>
      <c r="F98" s="53" t="s">
        <v>26</v>
      </c>
      <c r="G98" s="53" t="s">
        <v>276</v>
      </c>
      <c r="H98" s="53" t="s">
        <v>342</v>
      </c>
      <c r="I98" s="53" t="s">
        <v>573</v>
      </c>
      <c r="J98" s="53" t="s">
        <v>13</v>
      </c>
      <c r="K98" s="63">
        <v>65</v>
      </c>
      <c r="L98" s="63">
        <v>32.5</v>
      </c>
      <c r="M98" s="67"/>
      <c r="N98" s="55">
        <v>71</v>
      </c>
      <c r="O98" s="55"/>
      <c r="P98" s="62">
        <f t="shared" si="1"/>
        <v>0</v>
      </c>
      <c r="Q98" s="66"/>
    </row>
    <row r="99" spans="2:17" s="51" customFormat="1" ht="90" customHeight="1">
      <c r="B99" s="52"/>
      <c r="C99" s="53" t="s">
        <v>211</v>
      </c>
      <c r="D99" s="54">
        <v>500</v>
      </c>
      <c r="E99" s="53" t="s">
        <v>277</v>
      </c>
      <c r="F99" s="53" t="s">
        <v>26</v>
      </c>
      <c r="G99" s="53" t="s">
        <v>276</v>
      </c>
      <c r="H99" s="53" t="s">
        <v>50</v>
      </c>
      <c r="I99" s="53" t="s">
        <v>573</v>
      </c>
      <c r="J99" s="53">
        <v>13</v>
      </c>
      <c r="K99" s="63">
        <v>65</v>
      </c>
      <c r="L99" s="63">
        <v>32.5</v>
      </c>
      <c r="M99" s="67"/>
      <c r="N99" s="55">
        <v>4</v>
      </c>
      <c r="O99" s="55"/>
      <c r="P99" s="62">
        <f t="shared" si="1"/>
        <v>0</v>
      </c>
      <c r="Q99" s="66"/>
    </row>
    <row r="100" spans="2:17" s="51" customFormat="1" ht="90" customHeight="1">
      <c r="B100" s="52"/>
      <c r="C100" s="53" t="s">
        <v>211</v>
      </c>
      <c r="D100" s="54">
        <v>500</v>
      </c>
      <c r="E100" s="53" t="s">
        <v>277</v>
      </c>
      <c r="F100" s="53" t="s">
        <v>26</v>
      </c>
      <c r="G100" s="53" t="s">
        <v>276</v>
      </c>
      <c r="H100" s="53" t="s">
        <v>51</v>
      </c>
      <c r="I100" s="53" t="s">
        <v>573</v>
      </c>
      <c r="J100" s="53" t="s">
        <v>9</v>
      </c>
      <c r="K100" s="63">
        <v>65</v>
      </c>
      <c r="L100" s="63">
        <v>32.5</v>
      </c>
      <c r="M100" s="67"/>
      <c r="N100" s="55">
        <v>180</v>
      </c>
      <c r="O100" s="55"/>
      <c r="P100" s="62">
        <f t="shared" si="1"/>
        <v>0</v>
      </c>
      <c r="Q100" s="66"/>
    </row>
    <row r="101" spans="2:17" s="51" customFormat="1" ht="90" customHeight="1">
      <c r="B101" s="52"/>
      <c r="C101" s="53" t="s">
        <v>211</v>
      </c>
      <c r="D101" s="54">
        <v>500</v>
      </c>
      <c r="E101" s="53" t="s">
        <v>277</v>
      </c>
      <c r="F101" s="53" t="s">
        <v>26</v>
      </c>
      <c r="G101" s="53" t="s">
        <v>276</v>
      </c>
      <c r="H101" s="53" t="s">
        <v>52</v>
      </c>
      <c r="I101" s="53" t="s">
        <v>573</v>
      </c>
      <c r="J101" s="53" t="s">
        <v>15</v>
      </c>
      <c r="K101" s="63">
        <v>65</v>
      </c>
      <c r="L101" s="63">
        <v>32.5</v>
      </c>
      <c r="M101" s="67"/>
      <c r="N101" s="55">
        <v>192</v>
      </c>
      <c r="O101" s="55"/>
      <c r="P101" s="62">
        <f t="shared" si="1"/>
        <v>0</v>
      </c>
      <c r="Q101" s="66"/>
    </row>
    <row r="102" spans="2:17" s="51" customFormat="1" ht="90" customHeight="1">
      <c r="B102" s="52"/>
      <c r="C102" s="53" t="s">
        <v>211</v>
      </c>
      <c r="D102" s="54">
        <v>500</v>
      </c>
      <c r="E102" s="53" t="s">
        <v>277</v>
      </c>
      <c r="F102" s="53" t="s">
        <v>26</v>
      </c>
      <c r="G102" s="53" t="s">
        <v>276</v>
      </c>
      <c r="H102" s="53" t="s">
        <v>53</v>
      </c>
      <c r="I102" s="53" t="s">
        <v>573</v>
      </c>
      <c r="J102" s="53" t="s">
        <v>13</v>
      </c>
      <c r="K102" s="63">
        <v>65</v>
      </c>
      <c r="L102" s="63">
        <v>32.5</v>
      </c>
      <c r="M102" s="67"/>
      <c r="N102" s="55">
        <v>59</v>
      </c>
      <c r="O102" s="55"/>
      <c r="P102" s="62">
        <f t="shared" si="1"/>
        <v>0</v>
      </c>
      <c r="Q102" s="66"/>
    </row>
    <row r="103" spans="2:17" s="51" customFormat="1" ht="90" customHeight="1">
      <c r="B103" s="52"/>
      <c r="C103" s="56" t="s">
        <v>343</v>
      </c>
      <c r="D103" s="54">
        <v>500</v>
      </c>
      <c r="E103" s="53" t="s">
        <v>277</v>
      </c>
      <c r="F103" s="53" t="s">
        <v>26</v>
      </c>
      <c r="G103" s="53" t="s">
        <v>276</v>
      </c>
      <c r="H103" s="56" t="s">
        <v>477</v>
      </c>
      <c r="I103" s="56" t="s">
        <v>573</v>
      </c>
      <c r="J103" s="56" t="s">
        <v>9</v>
      </c>
      <c r="K103" s="63">
        <v>65</v>
      </c>
      <c r="L103" s="63">
        <v>32.5</v>
      </c>
      <c r="M103" s="67"/>
      <c r="N103" s="57">
        <v>24</v>
      </c>
      <c r="O103" s="57"/>
      <c r="P103" s="62">
        <f t="shared" si="1"/>
        <v>0</v>
      </c>
      <c r="Q103" s="66"/>
    </row>
    <row r="104" spans="2:17" s="51" customFormat="1" ht="90" customHeight="1">
      <c r="B104" s="52"/>
      <c r="C104" s="53" t="s">
        <v>343</v>
      </c>
      <c r="D104" s="54">
        <v>500</v>
      </c>
      <c r="E104" s="53" t="s">
        <v>277</v>
      </c>
      <c r="F104" s="53" t="s">
        <v>26</v>
      </c>
      <c r="G104" s="53" t="s">
        <v>276</v>
      </c>
      <c r="H104" s="53" t="s">
        <v>344</v>
      </c>
      <c r="I104" s="53" t="s">
        <v>573</v>
      </c>
      <c r="J104" s="53" t="s">
        <v>15</v>
      </c>
      <c r="K104" s="63">
        <v>65</v>
      </c>
      <c r="L104" s="63">
        <v>32.5</v>
      </c>
      <c r="M104" s="67"/>
      <c r="N104" s="55">
        <v>48</v>
      </c>
      <c r="O104" s="55"/>
      <c r="P104" s="62">
        <f t="shared" si="1"/>
        <v>0</v>
      </c>
      <c r="Q104" s="66"/>
    </row>
    <row r="105" spans="2:17" s="51" customFormat="1" ht="90" customHeight="1">
      <c r="B105" s="52"/>
      <c r="C105" s="53" t="s">
        <v>343</v>
      </c>
      <c r="D105" s="54">
        <v>500</v>
      </c>
      <c r="E105" s="53" t="s">
        <v>277</v>
      </c>
      <c r="F105" s="53" t="s">
        <v>26</v>
      </c>
      <c r="G105" s="53" t="s">
        <v>276</v>
      </c>
      <c r="H105" s="53" t="s">
        <v>345</v>
      </c>
      <c r="I105" s="53" t="s">
        <v>573</v>
      </c>
      <c r="J105" s="53" t="s">
        <v>13</v>
      </c>
      <c r="K105" s="63">
        <v>65</v>
      </c>
      <c r="L105" s="63">
        <v>32.5</v>
      </c>
      <c r="M105" s="67"/>
      <c r="N105" s="55">
        <v>36</v>
      </c>
      <c r="O105" s="55"/>
      <c r="P105" s="62">
        <f t="shared" si="1"/>
        <v>0</v>
      </c>
      <c r="Q105" s="66"/>
    </row>
    <row r="106" spans="2:17" s="51" customFormat="1" ht="90" customHeight="1">
      <c r="B106" s="52"/>
      <c r="C106" s="53" t="s">
        <v>311</v>
      </c>
      <c r="D106" s="53">
        <v>500</v>
      </c>
      <c r="E106" s="53" t="s">
        <v>279</v>
      </c>
      <c r="F106" s="53" t="s">
        <v>26</v>
      </c>
      <c r="G106" s="53" t="s">
        <v>276</v>
      </c>
      <c r="H106" s="53" t="s">
        <v>315</v>
      </c>
      <c r="I106" s="53" t="s">
        <v>15</v>
      </c>
      <c r="J106" s="53" t="s">
        <v>9</v>
      </c>
      <c r="K106" s="63">
        <v>65</v>
      </c>
      <c r="L106" s="63">
        <v>32.5</v>
      </c>
      <c r="M106" s="67"/>
      <c r="N106" s="55">
        <v>456</v>
      </c>
      <c r="O106" s="55"/>
      <c r="P106" s="62">
        <f t="shared" si="1"/>
        <v>0</v>
      </c>
      <c r="Q106" s="66"/>
    </row>
    <row r="107" spans="2:17" s="51" customFormat="1" ht="90" customHeight="1">
      <c r="B107" s="52"/>
      <c r="C107" s="56" t="s">
        <v>311</v>
      </c>
      <c r="D107" s="54">
        <v>500</v>
      </c>
      <c r="E107" s="53" t="s">
        <v>279</v>
      </c>
      <c r="F107" s="53" t="s">
        <v>26</v>
      </c>
      <c r="G107" s="53" t="s">
        <v>276</v>
      </c>
      <c r="H107" s="56" t="s">
        <v>478</v>
      </c>
      <c r="I107" s="56" t="s">
        <v>15</v>
      </c>
      <c r="J107" s="56" t="s">
        <v>15</v>
      </c>
      <c r="K107" s="63">
        <v>65</v>
      </c>
      <c r="L107" s="63">
        <v>32.5</v>
      </c>
      <c r="M107" s="67"/>
      <c r="N107" s="57">
        <v>96</v>
      </c>
      <c r="O107" s="57"/>
      <c r="P107" s="62">
        <f t="shared" si="1"/>
        <v>0</v>
      </c>
      <c r="Q107" s="66"/>
    </row>
    <row r="108" spans="2:17" s="51" customFormat="1" ht="90" customHeight="1">
      <c r="B108" s="52"/>
      <c r="C108" s="53" t="s">
        <v>311</v>
      </c>
      <c r="D108" s="54">
        <v>500</v>
      </c>
      <c r="E108" s="53" t="s">
        <v>279</v>
      </c>
      <c r="F108" s="53" t="s">
        <v>26</v>
      </c>
      <c r="G108" s="53" t="s">
        <v>276</v>
      </c>
      <c r="H108" s="53" t="s">
        <v>316</v>
      </c>
      <c r="I108" s="53" t="s">
        <v>15</v>
      </c>
      <c r="J108" s="53" t="s">
        <v>11</v>
      </c>
      <c r="K108" s="63">
        <v>65</v>
      </c>
      <c r="L108" s="63">
        <v>32.5</v>
      </c>
      <c r="M108" s="67"/>
      <c r="N108" s="55">
        <v>36</v>
      </c>
      <c r="O108" s="55"/>
      <c r="P108" s="62">
        <f t="shared" si="1"/>
        <v>0</v>
      </c>
      <c r="Q108" s="66"/>
    </row>
    <row r="109" spans="2:17" s="51" customFormat="1" ht="90" customHeight="1">
      <c r="B109" s="52"/>
      <c r="C109" s="56" t="s">
        <v>311</v>
      </c>
      <c r="D109" s="54">
        <v>500</v>
      </c>
      <c r="E109" s="53" t="s">
        <v>279</v>
      </c>
      <c r="F109" s="53" t="s">
        <v>26</v>
      </c>
      <c r="G109" s="53" t="s">
        <v>276</v>
      </c>
      <c r="H109" s="56" t="s">
        <v>479</v>
      </c>
      <c r="I109" s="56" t="s">
        <v>15</v>
      </c>
      <c r="J109" s="56" t="s">
        <v>13</v>
      </c>
      <c r="K109" s="63">
        <v>65</v>
      </c>
      <c r="L109" s="63">
        <v>32.5</v>
      </c>
      <c r="M109" s="67"/>
      <c r="N109" s="57">
        <v>48</v>
      </c>
      <c r="O109" s="57"/>
      <c r="P109" s="62">
        <f t="shared" si="1"/>
        <v>0</v>
      </c>
      <c r="Q109" s="66"/>
    </row>
    <row r="110" spans="2:17" s="51" customFormat="1" ht="90" customHeight="1">
      <c r="B110" s="52"/>
      <c r="C110" s="53" t="s">
        <v>312</v>
      </c>
      <c r="D110" s="54">
        <v>500</v>
      </c>
      <c r="E110" s="53" t="s">
        <v>279</v>
      </c>
      <c r="F110" s="53" t="s">
        <v>26</v>
      </c>
      <c r="G110" s="53" t="s">
        <v>276</v>
      </c>
      <c r="H110" s="53" t="s">
        <v>317</v>
      </c>
      <c r="I110" s="53" t="s">
        <v>15</v>
      </c>
      <c r="J110" s="53" t="s">
        <v>9</v>
      </c>
      <c r="K110" s="63">
        <v>65</v>
      </c>
      <c r="L110" s="63">
        <v>32.5</v>
      </c>
      <c r="M110" s="67"/>
      <c r="N110" s="55">
        <v>204</v>
      </c>
      <c r="O110" s="55"/>
      <c r="P110" s="62">
        <f t="shared" si="1"/>
        <v>0</v>
      </c>
      <c r="Q110" s="66"/>
    </row>
    <row r="111" spans="2:17" s="51" customFormat="1" ht="90" customHeight="1">
      <c r="B111" s="52"/>
      <c r="C111" s="56" t="s">
        <v>312</v>
      </c>
      <c r="D111" s="54">
        <v>500</v>
      </c>
      <c r="E111" s="53" t="s">
        <v>279</v>
      </c>
      <c r="F111" s="53" t="s">
        <v>26</v>
      </c>
      <c r="G111" s="53" t="s">
        <v>276</v>
      </c>
      <c r="H111" s="56" t="s">
        <v>480</v>
      </c>
      <c r="I111" s="56" t="s">
        <v>15</v>
      </c>
      <c r="J111" s="56" t="s">
        <v>12</v>
      </c>
      <c r="K111" s="63">
        <v>65</v>
      </c>
      <c r="L111" s="63">
        <v>32.5</v>
      </c>
      <c r="M111" s="67"/>
      <c r="N111" s="57">
        <v>12</v>
      </c>
      <c r="O111" s="57"/>
      <c r="P111" s="62">
        <f t="shared" si="1"/>
        <v>0</v>
      </c>
      <c r="Q111" s="66"/>
    </row>
    <row r="112" spans="2:17" s="51" customFormat="1" ht="90" customHeight="1">
      <c r="B112" s="52"/>
      <c r="C112" s="53" t="s">
        <v>312</v>
      </c>
      <c r="D112" s="54">
        <v>500</v>
      </c>
      <c r="E112" s="53" t="s">
        <v>279</v>
      </c>
      <c r="F112" s="53" t="s">
        <v>26</v>
      </c>
      <c r="G112" s="53" t="s">
        <v>276</v>
      </c>
      <c r="H112" s="53" t="s">
        <v>318</v>
      </c>
      <c r="I112" s="53" t="s">
        <v>15</v>
      </c>
      <c r="J112" s="53" t="s">
        <v>13</v>
      </c>
      <c r="K112" s="63">
        <v>65</v>
      </c>
      <c r="L112" s="63">
        <v>32.5</v>
      </c>
      <c r="M112" s="67"/>
      <c r="N112" s="55">
        <v>180</v>
      </c>
      <c r="O112" s="55"/>
      <c r="P112" s="62">
        <f t="shared" si="1"/>
        <v>0</v>
      </c>
      <c r="Q112" s="66"/>
    </row>
    <row r="113" spans="2:17" s="51" customFormat="1" ht="90" customHeight="1">
      <c r="B113" s="52"/>
      <c r="C113" s="56" t="s">
        <v>313</v>
      </c>
      <c r="D113" s="54">
        <v>500</v>
      </c>
      <c r="E113" s="53" t="s">
        <v>279</v>
      </c>
      <c r="F113" s="53" t="s">
        <v>26</v>
      </c>
      <c r="G113" s="53" t="s">
        <v>276</v>
      </c>
      <c r="H113" s="56" t="s">
        <v>481</v>
      </c>
      <c r="I113" s="56" t="s">
        <v>15</v>
      </c>
      <c r="J113" s="56" t="s">
        <v>9</v>
      </c>
      <c r="K113" s="63">
        <v>65</v>
      </c>
      <c r="L113" s="63">
        <v>32.5</v>
      </c>
      <c r="M113" s="67"/>
      <c r="N113" s="57">
        <v>468</v>
      </c>
      <c r="O113" s="57"/>
      <c r="P113" s="62">
        <f t="shared" si="1"/>
        <v>0</v>
      </c>
      <c r="Q113" s="66"/>
    </row>
    <row r="114" spans="2:17" s="51" customFormat="1" ht="90" customHeight="1">
      <c r="B114" s="52"/>
      <c r="C114" s="53" t="s">
        <v>313</v>
      </c>
      <c r="D114" s="54">
        <v>500</v>
      </c>
      <c r="E114" s="53" t="s">
        <v>279</v>
      </c>
      <c r="F114" s="53" t="s">
        <v>26</v>
      </c>
      <c r="G114" s="53" t="s">
        <v>276</v>
      </c>
      <c r="H114" s="53" t="s">
        <v>319</v>
      </c>
      <c r="I114" s="53" t="s">
        <v>15</v>
      </c>
      <c r="J114" s="53" t="s">
        <v>15</v>
      </c>
      <c r="K114" s="63">
        <v>65</v>
      </c>
      <c r="L114" s="63">
        <v>32.5</v>
      </c>
      <c r="M114" s="67"/>
      <c r="N114" s="55">
        <v>48</v>
      </c>
      <c r="O114" s="55"/>
      <c r="P114" s="62">
        <f t="shared" si="1"/>
        <v>0</v>
      </c>
      <c r="Q114" s="66"/>
    </row>
    <row r="115" spans="2:17" s="51" customFormat="1" ht="90" customHeight="1">
      <c r="B115" s="52"/>
      <c r="C115" s="53" t="s">
        <v>313</v>
      </c>
      <c r="D115" s="54">
        <v>500</v>
      </c>
      <c r="E115" s="53" t="s">
        <v>279</v>
      </c>
      <c r="F115" s="53" t="s">
        <v>26</v>
      </c>
      <c r="G115" s="53" t="s">
        <v>276</v>
      </c>
      <c r="H115" s="53" t="s">
        <v>320</v>
      </c>
      <c r="I115" s="53" t="s">
        <v>15</v>
      </c>
      <c r="J115" s="53" t="s">
        <v>13</v>
      </c>
      <c r="K115" s="63">
        <v>65</v>
      </c>
      <c r="L115" s="63">
        <v>32.5</v>
      </c>
      <c r="M115" s="67"/>
      <c r="N115" s="55">
        <v>168</v>
      </c>
      <c r="O115" s="55"/>
      <c r="P115" s="62">
        <f t="shared" si="1"/>
        <v>0</v>
      </c>
      <c r="Q115" s="66"/>
    </row>
    <row r="116" spans="2:17" s="51" customFormat="1" ht="90" customHeight="1">
      <c r="B116" s="52"/>
      <c r="C116" s="56" t="s">
        <v>314</v>
      </c>
      <c r="D116" s="54">
        <v>500</v>
      </c>
      <c r="E116" s="53" t="s">
        <v>279</v>
      </c>
      <c r="F116" s="53" t="s">
        <v>26</v>
      </c>
      <c r="G116" s="53" t="s">
        <v>276</v>
      </c>
      <c r="H116" s="56" t="s">
        <v>482</v>
      </c>
      <c r="I116" s="56" t="s">
        <v>15</v>
      </c>
      <c r="J116" s="56" t="s">
        <v>9</v>
      </c>
      <c r="K116" s="63">
        <v>65</v>
      </c>
      <c r="L116" s="63">
        <v>32.5</v>
      </c>
      <c r="M116" s="67"/>
      <c r="N116" s="57">
        <v>108</v>
      </c>
      <c r="O116" s="57"/>
      <c r="P116" s="62">
        <f t="shared" si="1"/>
        <v>0</v>
      </c>
      <c r="Q116" s="66"/>
    </row>
    <row r="117" spans="2:17" s="51" customFormat="1" ht="90" customHeight="1">
      <c r="B117" s="52"/>
      <c r="C117" s="53" t="s">
        <v>314</v>
      </c>
      <c r="D117" s="54">
        <v>500</v>
      </c>
      <c r="E117" s="53" t="s">
        <v>279</v>
      </c>
      <c r="F117" s="53" t="s">
        <v>26</v>
      </c>
      <c r="G117" s="53" t="s">
        <v>276</v>
      </c>
      <c r="H117" s="53" t="s">
        <v>321</v>
      </c>
      <c r="I117" s="53" t="s">
        <v>15</v>
      </c>
      <c r="J117" s="53" t="s">
        <v>15</v>
      </c>
      <c r="K117" s="63">
        <v>65</v>
      </c>
      <c r="L117" s="63">
        <v>32.5</v>
      </c>
      <c r="M117" s="67"/>
      <c r="N117" s="55">
        <v>36</v>
      </c>
      <c r="O117" s="55"/>
      <c r="P117" s="62">
        <f t="shared" si="1"/>
        <v>0</v>
      </c>
      <c r="Q117" s="66"/>
    </row>
    <row r="118" spans="2:17" s="51" customFormat="1" ht="90" customHeight="1">
      <c r="B118" s="52"/>
      <c r="C118" s="53" t="s">
        <v>314</v>
      </c>
      <c r="D118" s="54">
        <v>500</v>
      </c>
      <c r="E118" s="53" t="s">
        <v>279</v>
      </c>
      <c r="F118" s="53" t="s">
        <v>26</v>
      </c>
      <c r="G118" s="53" t="s">
        <v>276</v>
      </c>
      <c r="H118" s="53" t="s">
        <v>322</v>
      </c>
      <c r="I118" s="53" t="s">
        <v>15</v>
      </c>
      <c r="J118" s="53" t="s">
        <v>13</v>
      </c>
      <c r="K118" s="63">
        <v>65</v>
      </c>
      <c r="L118" s="63">
        <v>32.5</v>
      </c>
      <c r="M118" s="67"/>
      <c r="N118" s="55">
        <v>120</v>
      </c>
      <c r="O118" s="55"/>
      <c r="P118" s="62">
        <f t="shared" si="1"/>
        <v>0</v>
      </c>
      <c r="Q118" s="66"/>
    </row>
    <row r="119" spans="2:17" s="51" customFormat="1" ht="90" customHeight="1">
      <c r="B119" s="52"/>
      <c r="C119" s="56" t="s">
        <v>434</v>
      </c>
      <c r="D119" s="54">
        <v>500</v>
      </c>
      <c r="E119" s="53" t="s">
        <v>279</v>
      </c>
      <c r="F119" s="53" t="s">
        <v>26</v>
      </c>
      <c r="G119" s="53" t="s">
        <v>276</v>
      </c>
      <c r="H119" s="56" t="s">
        <v>483</v>
      </c>
      <c r="I119" s="56" t="s">
        <v>15</v>
      </c>
      <c r="J119" s="56" t="s">
        <v>9</v>
      </c>
      <c r="K119" s="63">
        <v>65</v>
      </c>
      <c r="L119" s="63">
        <v>32.5</v>
      </c>
      <c r="M119" s="67"/>
      <c r="N119" s="57">
        <v>468</v>
      </c>
      <c r="O119" s="57"/>
      <c r="P119" s="62">
        <f t="shared" si="1"/>
        <v>0</v>
      </c>
      <c r="Q119" s="66"/>
    </row>
    <row r="120" spans="2:17" s="51" customFormat="1" ht="90" customHeight="1">
      <c r="B120" s="52"/>
      <c r="C120" s="56" t="s">
        <v>434</v>
      </c>
      <c r="D120" s="54">
        <v>500</v>
      </c>
      <c r="E120" s="53" t="s">
        <v>279</v>
      </c>
      <c r="F120" s="53" t="s">
        <v>26</v>
      </c>
      <c r="G120" s="53" t="s">
        <v>276</v>
      </c>
      <c r="H120" s="56" t="s">
        <v>484</v>
      </c>
      <c r="I120" s="56" t="s">
        <v>15</v>
      </c>
      <c r="J120" s="56" t="s">
        <v>13</v>
      </c>
      <c r="K120" s="63">
        <v>65</v>
      </c>
      <c r="L120" s="63">
        <v>32.5</v>
      </c>
      <c r="M120" s="67"/>
      <c r="N120" s="57">
        <v>60</v>
      </c>
      <c r="O120" s="57"/>
      <c r="P120" s="62">
        <f t="shared" si="1"/>
        <v>0</v>
      </c>
      <c r="Q120" s="66"/>
    </row>
    <row r="121" spans="2:17" s="51" customFormat="1" ht="90" customHeight="1">
      <c r="B121" s="52"/>
      <c r="C121" s="53" t="s">
        <v>215</v>
      </c>
      <c r="D121" s="54">
        <v>500</v>
      </c>
      <c r="E121" s="53" t="s">
        <v>279</v>
      </c>
      <c r="F121" s="53" t="s">
        <v>26</v>
      </c>
      <c r="G121" s="53" t="s">
        <v>276</v>
      </c>
      <c r="H121" s="53" t="s">
        <v>58</v>
      </c>
      <c r="I121" s="53" t="s">
        <v>15</v>
      </c>
      <c r="J121" s="53">
        <v>11</v>
      </c>
      <c r="K121" s="63">
        <v>65</v>
      </c>
      <c r="L121" s="63">
        <v>32.5</v>
      </c>
      <c r="M121" s="67"/>
      <c r="N121" s="55">
        <v>4</v>
      </c>
      <c r="O121" s="55"/>
      <c r="P121" s="62">
        <f t="shared" si="1"/>
        <v>0</v>
      </c>
      <c r="Q121" s="66"/>
    </row>
    <row r="122" spans="2:17" s="51" customFormat="1" ht="90" customHeight="1">
      <c r="B122" s="52"/>
      <c r="C122" s="53" t="s">
        <v>215</v>
      </c>
      <c r="D122" s="54">
        <v>500</v>
      </c>
      <c r="E122" s="53" t="s">
        <v>279</v>
      </c>
      <c r="F122" s="53" t="s">
        <v>26</v>
      </c>
      <c r="G122" s="53" t="s">
        <v>276</v>
      </c>
      <c r="H122" s="53" t="s">
        <v>59</v>
      </c>
      <c r="I122" s="53" t="s">
        <v>15</v>
      </c>
      <c r="J122" s="53" t="s">
        <v>9</v>
      </c>
      <c r="K122" s="63">
        <v>65</v>
      </c>
      <c r="L122" s="63">
        <v>32.5</v>
      </c>
      <c r="M122" s="67"/>
      <c r="N122" s="55">
        <v>74</v>
      </c>
      <c r="O122" s="55"/>
      <c r="P122" s="62">
        <f t="shared" si="1"/>
        <v>0</v>
      </c>
      <c r="Q122" s="66"/>
    </row>
    <row r="123" spans="2:17" s="51" customFormat="1" ht="90" customHeight="1">
      <c r="B123" s="52"/>
      <c r="C123" s="53" t="s">
        <v>216</v>
      </c>
      <c r="D123" s="54">
        <v>500</v>
      </c>
      <c r="E123" s="53" t="s">
        <v>279</v>
      </c>
      <c r="F123" s="53" t="s">
        <v>26</v>
      </c>
      <c r="G123" s="53" t="s">
        <v>276</v>
      </c>
      <c r="H123" s="53" t="s">
        <v>60</v>
      </c>
      <c r="I123" s="53" t="s">
        <v>15</v>
      </c>
      <c r="J123" s="53" t="s">
        <v>9</v>
      </c>
      <c r="K123" s="63">
        <v>65</v>
      </c>
      <c r="L123" s="63">
        <v>32.5</v>
      </c>
      <c r="M123" s="67"/>
      <c r="N123" s="55">
        <v>51</v>
      </c>
      <c r="O123" s="55"/>
      <c r="P123" s="62">
        <f t="shared" ref="P123:P182" si="2">M123*O123</f>
        <v>0</v>
      </c>
      <c r="Q123" s="66"/>
    </row>
    <row r="124" spans="2:17" s="51" customFormat="1" ht="90" customHeight="1">
      <c r="B124" s="52"/>
      <c r="C124" s="53" t="s">
        <v>216</v>
      </c>
      <c r="D124" s="54">
        <v>500</v>
      </c>
      <c r="E124" s="53" t="s">
        <v>279</v>
      </c>
      <c r="F124" s="53" t="s">
        <v>26</v>
      </c>
      <c r="G124" s="53" t="s">
        <v>276</v>
      </c>
      <c r="H124" s="53" t="s">
        <v>61</v>
      </c>
      <c r="I124" s="53" t="s">
        <v>15</v>
      </c>
      <c r="J124" s="53" t="s">
        <v>15</v>
      </c>
      <c r="K124" s="63">
        <v>65</v>
      </c>
      <c r="L124" s="63">
        <v>32.5</v>
      </c>
      <c r="M124" s="67"/>
      <c r="N124" s="55">
        <v>60</v>
      </c>
      <c r="O124" s="55"/>
      <c r="P124" s="62">
        <f t="shared" si="2"/>
        <v>0</v>
      </c>
      <c r="Q124" s="66"/>
    </row>
    <row r="125" spans="2:17" s="51" customFormat="1" ht="90" customHeight="1">
      <c r="B125" s="52"/>
      <c r="C125" s="53" t="s">
        <v>216</v>
      </c>
      <c r="D125" s="54">
        <v>500</v>
      </c>
      <c r="E125" s="53" t="s">
        <v>279</v>
      </c>
      <c r="F125" s="53" t="s">
        <v>26</v>
      </c>
      <c r="G125" s="53" t="s">
        <v>276</v>
      </c>
      <c r="H125" s="53" t="s">
        <v>62</v>
      </c>
      <c r="I125" s="53" t="s">
        <v>15</v>
      </c>
      <c r="J125" s="53" t="s">
        <v>13</v>
      </c>
      <c r="K125" s="63">
        <v>65</v>
      </c>
      <c r="L125" s="63">
        <v>32.5</v>
      </c>
      <c r="M125" s="67"/>
      <c r="N125" s="55">
        <v>36</v>
      </c>
      <c r="O125" s="55"/>
      <c r="P125" s="62">
        <f t="shared" si="2"/>
        <v>0</v>
      </c>
      <c r="Q125" s="66"/>
    </row>
    <row r="126" spans="2:17" s="51" customFormat="1" ht="90" customHeight="1">
      <c r="B126" s="52"/>
      <c r="C126" s="53" t="s">
        <v>371</v>
      </c>
      <c r="D126" s="54">
        <v>500</v>
      </c>
      <c r="E126" s="53" t="s">
        <v>279</v>
      </c>
      <c r="F126" s="53" t="s">
        <v>26</v>
      </c>
      <c r="G126" s="53" t="s">
        <v>276</v>
      </c>
      <c r="H126" s="53" t="s">
        <v>374</v>
      </c>
      <c r="I126" s="53" t="s">
        <v>15</v>
      </c>
      <c r="J126" s="53" t="s">
        <v>9</v>
      </c>
      <c r="K126" s="63">
        <v>65</v>
      </c>
      <c r="L126" s="63">
        <v>32.5</v>
      </c>
      <c r="M126" s="67"/>
      <c r="N126" s="55">
        <v>132</v>
      </c>
      <c r="O126" s="55"/>
      <c r="P126" s="62">
        <f t="shared" si="2"/>
        <v>0</v>
      </c>
      <c r="Q126" s="66"/>
    </row>
    <row r="127" spans="2:17" s="51" customFormat="1" ht="90" customHeight="1">
      <c r="B127" s="52"/>
      <c r="C127" s="56" t="s">
        <v>371</v>
      </c>
      <c r="D127" s="54">
        <v>500</v>
      </c>
      <c r="E127" s="53" t="s">
        <v>279</v>
      </c>
      <c r="F127" s="53" t="s">
        <v>26</v>
      </c>
      <c r="G127" s="53" t="s">
        <v>276</v>
      </c>
      <c r="H127" s="56" t="s">
        <v>485</v>
      </c>
      <c r="I127" s="56" t="s">
        <v>15</v>
      </c>
      <c r="J127" s="56" t="s">
        <v>15</v>
      </c>
      <c r="K127" s="63">
        <v>65</v>
      </c>
      <c r="L127" s="63">
        <v>32.5</v>
      </c>
      <c r="M127" s="67"/>
      <c r="N127" s="57">
        <v>36</v>
      </c>
      <c r="O127" s="57"/>
      <c r="P127" s="62">
        <f t="shared" si="2"/>
        <v>0</v>
      </c>
      <c r="Q127" s="66"/>
    </row>
    <row r="128" spans="2:17" s="51" customFormat="1" ht="90" customHeight="1">
      <c r="B128" s="52"/>
      <c r="C128" s="56" t="s">
        <v>371</v>
      </c>
      <c r="D128" s="54">
        <v>500</v>
      </c>
      <c r="E128" s="53" t="s">
        <v>279</v>
      </c>
      <c r="F128" s="53" t="s">
        <v>26</v>
      </c>
      <c r="G128" s="53" t="s">
        <v>276</v>
      </c>
      <c r="H128" s="56" t="s">
        <v>486</v>
      </c>
      <c r="I128" s="56" t="s">
        <v>15</v>
      </c>
      <c r="J128" s="56" t="s">
        <v>13</v>
      </c>
      <c r="K128" s="63">
        <v>65</v>
      </c>
      <c r="L128" s="63">
        <v>32.5</v>
      </c>
      <c r="M128" s="67"/>
      <c r="N128" s="57">
        <v>60</v>
      </c>
      <c r="O128" s="57"/>
      <c r="P128" s="62">
        <f t="shared" si="2"/>
        <v>0</v>
      </c>
      <c r="Q128" s="66"/>
    </row>
    <row r="129" spans="2:17" s="51" customFormat="1" ht="90" customHeight="1">
      <c r="B129" s="52"/>
      <c r="C129" s="56" t="s">
        <v>372</v>
      </c>
      <c r="D129" s="54">
        <v>500</v>
      </c>
      <c r="E129" s="53" t="s">
        <v>279</v>
      </c>
      <c r="F129" s="53" t="s">
        <v>26</v>
      </c>
      <c r="G129" s="53" t="s">
        <v>276</v>
      </c>
      <c r="H129" s="56" t="s">
        <v>487</v>
      </c>
      <c r="I129" s="56" t="s">
        <v>15</v>
      </c>
      <c r="J129" s="56" t="s">
        <v>9</v>
      </c>
      <c r="K129" s="63">
        <v>65</v>
      </c>
      <c r="L129" s="63">
        <v>32.5</v>
      </c>
      <c r="M129" s="67"/>
      <c r="N129" s="57">
        <v>96</v>
      </c>
      <c r="O129" s="57"/>
      <c r="P129" s="62">
        <f t="shared" si="2"/>
        <v>0</v>
      </c>
      <c r="Q129" s="66"/>
    </row>
    <row r="130" spans="2:17" s="51" customFormat="1" ht="90" customHeight="1">
      <c r="B130" s="52"/>
      <c r="C130" s="53" t="s">
        <v>372</v>
      </c>
      <c r="D130" s="54">
        <v>500</v>
      </c>
      <c r="E130" s="53" t="s">
        <v>279</v>
      </c>
      <c r="F130" s="53" t="s">
        <v>26</v>
      </c>
      <c r="G130" s="53" t="s">
        <v>276</v>
      </c>
      <c r="H130" s="53" t="s">
        <v>375</v>
      </c>
      <c r="I130" s="53" t="s">
        <v>15</v>
      </c>
      <c r="J130" s="53" t="s">
        <v>15</v>
      </c>
      <c r="K130" s="63">
        <v>65</v>
      </c>
      <c r="L130" s="63">
        <v>32.5</v>
      </c>
      <c r="M130" s="67"/>
      <c r="N130" s="55">
        <v>24</v>
      </c>
      <c r="O130" s="55"/>
      <c r="P130" s="62">
        <f t="shared" si="2"/>
        <v>0</v>
      </c>
      <c r="Q130" s="66"/>
    </row>
    <row r="131" spans="2:17" s="51" customFormat="1" ht="90" customHeight="1">
      <c r="B131" s="52"/>
      <c r="C131" s="56" t="s">
        <v>372</v>
      </c>
      <c r="D131" s="54">
        <v>500</v>
      </c>
      <c r="E131" s="53" t="s">
        <v>279</v>
      </c>
      <c r="F131" s="53" t="s">
        <v>26</v>
      </c>
      <c r="G131" s="53" t="s">
        <v>276</v>
      </c>
      <c r="H131" s="56" t="s">
        <v>488</v>
      </c>
      <c r="I131" s="56" t="s">
        <v>15</v>
      </c>
      <c r="J131" s="56" t="s">
        <v>13</v>
      </c>
      <c r="K131" s="63">
        <v>65</v>
      </c>
      <c r="L131" s="63">
        <v>32.5</v>
      </c>
      <c r="M131" s="67"/>
      <c r="N131" s="57">
        <v>12</v>
      </c>
      <c r="O131" s="57"/>
      <c r="P131" s="62">
        <f t="shared" si="2"/>
        <v>0</v>
      </c>
      <c r="Q131" s="66"/>
    </row>
    <row r="132" spans="2:17" s="51" customFormat="1" ht="90" customHeight="1">
      <c r="B132" s="52"/>
      <c r="C132" s="56" t="s">
        <v>373</v>
      </c>
      <c r="D132" s="54">
        <v>500</v>
      </c>
      <c r="E132" s="53" t="s">
        <v>279</v>
      </c>
      <c r="F132" s="53" t="s">
        <v>26</v>
      </c>
      <c r="G132" s="53" t="s">
        <v>276</v>
      </c>
      <c r="H132" s="56" t="s">
        <v>489</v>
      </c>
      <c r="I132" s="56" t="s">
        <v>15</v>
      </c>
      <c r="J132" s="56" t="s">
        <v>9</v>
      </c>
      <c r="K132" s="63">
        <v>65</v>
      </c>
      <c r="L132" s="63">
        <v>32.5</v>
      </c>
      <c r="M132" s="67"/>
      <c r="N132" s="57">
        <v>576</v>
      </c>
      <c r="O132" s="57"/>
      <c r="P132" s="62">
        <f t="shared" si="2"/>
        <v>0</v>
      </c>
      <c r="Q132" s="66"/>
    </row>
    <row r="133" spans="2:17" s="51" customFormat="1" ht="90" customHeight="1">
      <c r="B133" s="52"/>
      <c r="C133" s="53" t="s">
        <v>373</v>
      </c>
      <c r="D133" s="54">
        <v>500</v>
      </c>
      <c r="E133" s="53" t="s">
        <v>279</v>
      </c>
      <c r="F133" s="53" t="s">
        <v>26</v>
      </c>
      <c r="G133" s="53" t="s">
        <v>276</v>
      </c>
      <c r="H133" s="53" t="s">
        <v>376</v>
      </c>
      <c r="I133" s="53" t="s">
        <v>15</v>
      </c>
      <c r="J133" s="53" t="s">
        <v>15</v>
      </c>
      <c r="K133" s="63">
        <v>65</v>
      </c>
      <c r="L133" s="63">
        <v>32.5</v>
      </c>
      <c r="M133" s="67"/>
      <c r="N133" s="55">
        <v>192</v>
      </c>
      <c r="O133" s="55"/>
      <c r="P133" s="62">
        <f t="shared" si="2"/>
        <v>0</v>
      </c>
      <c r="Q133" s="66"/>
    </row>
    <row r="134" spans="2:17" s="51" customFormat="1" ht="90" customHeight="1">
      <c r="B134" s="52"/>
      <c r="C134" s="53" t="s">
        <v>217</v>
      </c>
      <c r="D134" s="54">
        <v>500</v>
      </c>
      <c r="E134" s="53" t="s">
        <v>279</v>
      </c>
      <c r="F134" s="53" t="s">
        <v>26</v>
      </c>
      <c r="G134" s="53" t="s">
        <v>276</v>
      </c>
      <c r="H134" s="53" t="s">
        <v>63</v>
      </c>
      <c r="I134" s="53" t="s">
        <v>15</v>
      </c>
      <c r="J134" s="53" t="s">
        <v>9</v>
      </c>
      <c r="K134" s="63">
        <v>65</v>
      </c>
      <c r="L134" s="63">
        <v>32.5</v>
      </c>
      <c r="M134" s="67"/>
      <c r="N134" s="55">
        <v>24</v>
      </c>
      <c r="O134" s="55"/>
      <c r="P134" s="62">
        <f t="shared" si="2"/>
        <v>0</v>
      </c>
      <c r="Q134" s="66"/>
    </row>
    <row r="135" spans="2:17" s="51" customFormat="1" ht="90" customHeight="1">
      <c r="B135" s="52"/>
      <c r="C135" s="53" t="s">
        <v>217</v>
      </c>
      <c r="D135" s="54">
        <v>500</v>
      </c>
      <c r="E135" s="53" t="s">
        <v>279</v>
      </c>
      <c r="F135" s="53" t="s">
        <v>26</v>
      </c>
      <c r="G135" s="53" t="s">
        <v>276</v>
      </c>
      <c r="H135" s="53" t="s">
        <v>64</v>
      </c>
      <c r="I135" s="53" t="s">
        <v>15</v>
      </c>
      <c r="J135" s="53" t="s">
        <v>15</v>
      </c>
      <c r="K135" s="63">
        <v>65</v>
      </c>
      <c r="L135" s="63">
        <v>32.5</v>
      </c>
      <c r="M135" s="67"/>
      <c r="N135" s="55">
        <v>276</v>
      </c>
      <c r="O135" s="55"/>
      <c r="P135" s="62">
        <f t="shared" si="2"/>
        <v>0</v>
      </c>
      <c r="Q135" s="66"/>
    </row>
    <row r="136" spans="2:17" s="51" customFormat="1" ht="90" customHeight="1">
      <c r="B136" s="52"/>
      <c r="C136" s="53" t="s">
        <v>217</v>
      </c>
      <c r="D136" s="54">
        <v>500</v>
      </c>
      <c r="E136" s="53" t="s">
        <v>279</v>
      </c>
      <c r="F136" s="53" t="s">
        <v>26</v>
      </c>
      <c r="G136" s="53" t="s">
        <v>276</v>
      </c>
      <c r="H136" s="53" t="s">
        <v>65</v>
      </c>
      <c r="I136" s="53" t="s">
        <v>15</v>
      </c>
      <c r="J136" s="53" t="s">
        <v>12</v>
      </c>
      <c r="K136" s="63">
        <v>65</v>
      </c>
      <c r="L136" s="63">
        <v>32.5</v>
      </c>
      <c r="M136" s="67"/>
      <c r="N136" s="55">
        <v>24</v>
      </c>
      <c r="O136" s="55"/>
      <c r="P136" s="62">
        <f t="shared" si="2"/>
        <v>0</v>
      </c>
      <c r="Q136" s="66"/>
    </row>
    <row r="137" spans="2:17" s="51" customFormat="1" ht="90" customHeight="1">
      <c r="B137" s="52"/>
      <c r="C137" s="53" t="s">
        <v>217</v>
      </c>
      <c r="D137" s="54">
        <v>500</v>
      </c>
      <c r="E137" s="53" t="s">
        <v>279</v>
      </c>
      <c r="F137" s="53" t="s">
        <v>26</v>
      </c>
      <c r="G137" s="53" t="s">
        <v>276</v>
      </c>
      <c r="H137" s="53" t="s">
        <v>66</v>
      </c>
      <c r="I137" s="53" t="s">
        <v>15</v>
      </c>
      <c r="J137" s="53" t="s">
        <v>13</v>
      </c>
      <c r="K137" s="63">
        <v>65</v>
      </c>
      <c r="L137" s="63">
        <v>32.5</v>
      </c>
      <c r="M137" s="67"/>
      <c r="N137" s="55">
        <v>12</v>
      </c>
      <c r="O137" s="55"/>
      <c r="P137" s="62">
        <f t="shared" si="2"/>
        <v>0</v>
      </c>
      <c r="Q137" s="66"/>
    </row>
    <row r="138" spans="2:17" s="51" customFormat="1" ht="90" customHeight="1">
      <c r="B138" s="52"/>
      <c r="C138" s="53" t="s">
        <v>226</v>
      </c>
      <c r="D138" s="54">
        <v>500</v>
      </c>
      <c r="E138" s="53" t="s">
        <v>279</v>
      </c>
      <c r="F138" s="53" t="s">
        <v>26</v>
      </c>
      <c r="G138" s="53" t="s">
        <v>276</v>
      </c>
      <c r="H138" s="53" t="s">
        <v>159</v>
      </c>
      <c r="I138" s="53" t="s">
        <v>15</v>
      </c>
      <c r="J138" s="53" t="s">
        <v>9</v>
      </c>
      <c r="K138" s="63">
        <v>65</v>
      </c>
      <c r="L138" s="63">
        <v>32.5</v>
      </c>
      <c r="M138" s="67"/>
      <c r="N138" s="55">
        <v>768</v>
      </c>
      <c r="O138" s="55"/>
      <c r="P138" s="62">
        <f t="shared" si="2"/>
        <v>0</v>
      </c>
      <c r="Q138" s="66"/>
    </row>
    <row r="139" spans="2:17" s="51" customFormat="1" ht="90" customHeight="1">
      <c r="B139" s="52"/>
      <c r="C139" s="53" t="s">
        <v>226</v>
      </c>
      <c r="D139" s="54">
        <v>500</v>
      </c>
      <c r="E139" s="53" t="s">
        <v>279</v>
      </c>
      <c r="F139" s="53" t="s">
        <v>26</v>
      </c>
      <c r="G139" s="53" t="s">
        <v>276</v>
      </c>
      <c r="H139" s="53" t="s">
        <v>160</v>
      </c>
      <c r="I139" s="53" t="s">
        <v>15</v>
      </c>
      <c r="J139" s="53" t="s">
        <v>15</v>
      </c>
      <c r="K139" s="63">
        <v>65</v>
      </c>
      <c r="L139" s="63">
        <v>32.5</v>
      </c>
      <c r="M139" s="67"/>
      <c r="N139" s="55">
        <v>228</v>
      </c>
      <c r="O139" s="55"/>
      <c r="P139" s="62">
        <f t="shared" si="2"/>
        <v>0</v>
      </c>
      <c r="Q139" s="66"/>
    </row>
    <row r="140" spans="2:17" s="51" customFormat="1" ht="90" customHeight="1">
      <c r="B140" s="52"/>
      <c r="C140" s="56" t="s">
        <v>226</v>
      </c>
      <c r="D140" s="54">
        <v>500</v>
      </c>
      <c r="E140" s="53" t="s">
        <v>279</v>
      </c>
      <c r="F140" s="53" t="s">
        <v>26</v>
      </c>
      <c r="G140" s="53" t="s">
        <v>276</v>
      </c>
      <c r="H140" s="56" t="s">
        <v>490</v>
      </c>
      <c r="I140" s="56" t="s">
        <v>15</v>
      </c>
      <c r="J140" s="56" t="s">
        <v>13</v>
      </c>
      <c r="K140" s="63">
        <v>65</v>
      </c>
      <c r="L140" s="63">
        <v>32.5</v>
      </c>
      <c r="M140" s="67"/>
      <c r="N140" s="57">
        <v>36</v>
      </c>
      <c r="O140" s="57"/>
      <c r="P140" s="62">
        <f t="shared" si="2"/>
        <v>0</v>
      </c>
      <c r="Q140" s="66"/>
    </row>
    <row r="141" spans="2:17" s="51" customFormat="1" ht="90" customHeight="1">
      <c r="B141" s="52"/>
      <c r="C141" s="53" t="s">
        <v>218</v>
      </c>
      <c r="D141" s="54">
        <v>500</v>
      </c>
      <c r="E141" s="53" t="s">
        <v>279</v>
      </c>
      <c r="F141" s="53" t="s">
        <v>26</v>
      </c>
      <c r="G141" s="53" t="s">
        <v>276</v>
      </c>
      <c r="H141" s="53" t="s">
        <v>67</v>
      </c>
      <c r="I141" s="53" t="s">
        <v>15</v>
      </c>
      <c r="J141" s="53" t="s">
        <v>15</v>
      </c>
      <c r="K141" s="63">
        <v>65</v>
      </c>
      <c r="L141" s="63">
        <v>32.5</v>
      </c>
      <c r="M141" s="67"/>
      <c r="N141" s="55">
        <v>276</v>
      </c>
      <c r="O141" s="55"/>
      <c r="P141" s="62">
        <f t="shared" si="2"/>
        <v>0</v>
      </c>
      <c r="Q141" s="66"/>
    </row>
    <row r="142" spans="2:17" s="51" customFormat="1" ht="90" customHeight="1">
      <c r="B142" s="52"/>
      <c r="C142" s="53" t="s">
        <v>218</v>
      </c>
      <c r="D142" s="54">
        <v>500</v>
      </c>
      <c r="E142" s="53" t="s">
        <v>279</v>
      </c>
      <c r="F142" s="53" t="s">
        <v>26</v>
      </c>
      <c r="G142" s="53" t="s">
        <v>276</v>
      </c>
      <c r="H142" s="53" t="s">
        <v>68</v>
      </c>
      <c r="I142" s="53" t="s">
        <v>15</v>
      </c>
      <c r="J142" s="53" t="s">
        <v>12</v>
      </c>
      <c r="K142" s="63">
        <v>65</v>
      </c>
      <c r="L142" s="63">
        <v>32.5</v>
      </c>
      <c r="M142" s="67"/>
      <c r="N142" s="55">
        <v>24</v>
      </c>
      <c r="O142" s="55"/>
      <c r="P142" s="62">
        <f t="shared" si="2"/>
        <v>0</v>
      </c>
      <c r="Q142" s="66"/>
    </row>
    <row r="143" spans="2:17" s="51" customFormat="1" ht="90" customHeight="1">
      <c r="B143" s="52"/>
      <c r="C143" s="56" t="s">
        <v>227</v>
      </c>
      <c r="D143" s="54">
        <v>500</v>
      </c>
      <c r="E143" s="53" t="s">
        <v>279</v>
      </c>
      <c r="F143" s="53" t="s">
        <v>26</v>
      </c>
      <c r="G143" s="53" t="s">
        <v>276</v>
      </c>
      <c r="H143" s="56" t="s">
        <v>491</v>
      </c>
      <c r="I143" s="56" t="s">
        <v>15</v>
      </c>
      <c r="J143" s="56" t="s">
        <v>9</v>
      </c>
      <c r="K143" s="63">
        <v>65</v>
      </c>
      <c r="L143" s="63">
        <v>32.5</v>
      </c>
      <c r="M143" s="67"/>
      <c r="N143" s="57">
        <v>72</v>
      </c>
      <c r="O143" s="57"/>
      <c r="P143" s="62">
        <f t="shared" si="2"/>
        <v>0</v>
      </c>
      <c r="Q143" s="66"/>
    </row>
    <row r="144" spans="2:17" s="51" customFormat="1" ht="90" customHeight="1">
      <c r="B144" s="52"/>
      <c r="C144" s="53" t="s">
        <v>227</v>
      </c>
      <c r="D144" s="54">
        <v>500</v>
      </c>
      <c r="E144" s="53" t="s">
        <v>279</v>
      </c>
      <c r="F144" s="53" t="s">
        <v>26</v>
      </c>
      <c r="G144" s="53" t="s">
        <v>276</v>
      </c>
      <c r="H144" s="53" t="s">
        <v>83</v>
      </c>
      <c r="I144" s="53" t="s">
        <v>15</v>
      </c>
      <c r="J144" s="53" t="s">
        <v>15</v>
      </c>
      <c r="K144" s="63">
        <v>65</v>
      </c>
      <c r="L144" s="63">
        <v>32.5</v>
      </c>
      <c r="M144" s="67"/>
      <c r="N144" s="55">
        <v>36</v>
      </c>
      <c r="O144" s="55"/>
      <c r="P144" s="62">
        <f t="shared" si="2"/>
        <v>0</v>
      </c>
      <c r="Q144" s="66"/>
    </row>
    <row r="145" spans="2:17" s="51" customFormat="1" ht="90" customHeight="1">
      <c r="B145" s="52"/>
      <c r="C145" s="56" t="s">
        <v>384</v>
      </c>
      <c r="D145" s="54">
        <v>500</v>
      </c>
      <c r="E145" s="53" t="s">
        <v>279</v>
      </c>
      <c r="F145" s="53" t="s">
        <v>26</v>
      </c>
      <c r="G145" s="53" t="s">
        <v>276</v>
      </c>
      <c r="H145" s="56" t="s">
        <v>492</v>
      </c>
      <c r="I145" s="56" t="s">
        <v>15</v>
      </c>
      <c r="J145" s="56" t="s">
        <v>9</v>
      </c>
      <c r="K145" s="63">
        <v>65</v>
      </c>
      <c r="L145" s="63">
        <v>32.5</v>
      </c>
      <c r="M145" s="67"/>
      <c r="N145" s="57">
        <v>204</v>
      </c>
      <c r="O145" s="57"/>
      <c r="P145" s="62">
        <f t="shared" si="2"/>
        <v>0</v>
      </c>
      <c r="Q145" s="66"/>
    </row>
    <row r="146" spans="2:17" s="51" customFormat="1" ht="90" customHeight="1">
      <c r="B146" s="52"/>
      <c r="C146" s="53" t="s">
        <v>384</v>
      </c>
      <c r="D146" s="54">
        <v>500</v>
      </c>
      <c r="E146" s="53" t="s">
        <v>279</v>
      </c>
      <c r="F146" s="53" t="s">
        <v>26</v>
      </c>
      <c r="G146" s="53" t="s">
        <v>276</v>
      </c>
      <c r="H146" s="53" t="s">
        <v>386</v>
      </c>
      <c r="I146" s="53" t="s">
        <v>15</v>
      </c>
      <c r="J146" s="53" t="s">
        <v>15</v>
      </c>
      <c r="K146" s="63">
        <v>65</v>
      </c>
      <c r="L146" s="63">
        <v>32.5</v>
      </c>
      <c r="M146" s="67"/>
      <c r="N146" s="55">
        <v>156</v>
      </c>
      <c r="O146" s="55"/>
      <c r="P146" s="62">
        <f t="shared" si="2"/>
        <v>0</v>
      </c>
      <c r="Q146" s="66"/>
    </row>
    <row r="147" spans="2:17" s="51" customFormat="1" ht="90" customHeight="1">
      <c r="B147" s="52"/>
      <c r="C147" s="56" t="s">
        <v>219</v>
      </c>
      <c r="D147" s="54">
        <v>500</v>
      </c>
      <c r="E147" s="53" t="s">
        <v>279</v>
      </c>
      <c r="F147" s="53" t="s">
        <v>26</v>
      </c>
      <c r="G147" s="53" t="s">
        <v>276</v>
      </c>
      <c r="H147" s="56" t="s">
        <v>493</v>
      </c>
      <c r="I147" s="56" t="s">
        <v>15</v>
      </c>
      <c r="J147" s="56" t="s">
        <v>9</v>
      </c>
      <c r="K147" s="63">
        <v>65</v>
      </c>
      <c r="L147" s="63">
        <v>32.5</v>
      </c>
      <c r="M147" s="67"/>
      <c r="N147" s="57">
        <v>24</v>
      </c>
      <c r="O147" s="57"/>
      <c r="P147" s="62">
        <f t="shared" si="2"/>
        <v>0</v>
      </c>
      <c r="Q147" s="66"/>
    </row>
    <row r="148" spans="2:17" s="51" customFormat="1" ht="90" customHeight="1">
      <c r="B148" s="52"/>
      <c r="C148" s="53" t="s">
        <v>219</v>
      </c>
      <c r="D148" s="54">
        <v>500</v>
      </c>
      <c r="E148" s="53" t="s">
        <v>279</v>
      </c>
      <c r="F148" s="53" t="s">
        <v>26</v>
      </c>
      <c r="G148" s="53" t="s">
        <v>276</v>
      </c>
      <c r="H148" s="53" t="s">
        <v>69</v>
      </c>
      <c r="I148" s="53" t="s">
        <v>15</v>
      </c>
      <c r="J148" s="53" t="s">
        <v>15</v>
      </c>
      <c r="K148" s="63">
        <v>65</v>
      </c>
      <c r="L148" s="63">
        <v>32.5</v>
      </c>
      <c r="M148" s="67"/>
      <c r="N148" s="55">
        <v>48</v>
      </c>
      <c r="O148" s="55"/>
      <c r="P148" s="62">
        <f t="shared" si="2"/>
        <v>0</v>
      </c>
      <c r="Q148" s="66"/>
    </row>
    <row r="149" spans="2:17" s="51" customFormat="1" ht="90" customHeight="1">
      <c r="B149" s="52"/>
      <c r="C149" s="53" t="s">
        <v>219</v>
      </c>
      <c r="D149" s="54">
        <v>500</v>
      </c>
      <c r="E149" s="53" t="s">
        <v>279</v>
      </c>
      <c r="F149" s="53" t="s">
        <v>26</v>
      </c>
      <c r="G149" s="53" t="s">
        <v>276</v>
      </c>
      <c r="H149" s="53" t="s">
        <v>70</v>
      </c>
      <c r="I149" s="53" t="s">
        <v>15</v>
      </c>
      <c r="J149" s="53" t="s">
        <v>13</v>
      </c>
      <c r="K149" s="63">
        <v>65</v>
      </c>
      <c r="L149" s="63">
        <v>32.5</v>
      </c>
      <c r="M149" s="67"/>
      <c r="N149" s="55">
        <v>12</v>
      </c>
      <c r="O149" s="55"/>
      <c r="P149" s="62">
        <f t="shared" si="2"/>
        <v>0</v>
      </c>
      <c r="Q149" s="66"/>
    </row>
    <row r="150" spans="2:17" s="51" customFormat="1" ht="90" customHeight="1">
      <c r="B150" s="52"/>
      <c r="C150" s="56" t="s">
        <v>385</v>
      </c>
      <c r="D150" s="54">
        <v>500</v>
      </c>
      <c r="E150" s="53" t="s">
        <v>279</v>
      </c>
      <c r="F150" s="53" t="s">
        <v>26</v>
      </c>
      <c r="G150" s="53" t="s">
        <v>276</v>
      </c>
      <c r="H150" s="56" t="s">
        <v>494</v>
      </c>
      <c r="I150" s="56" t="s">
        <v>15</v>
      </c>
      <c r="J150" s="56" t="s">
        <v>9</v>
      </c>
      <c r="K150" s="63">
        <v>65</v>
      </c>
      <c r="L150" s="63">
        <v>32.5</v>
      </c>
      <c r="M150" s="67"/>
      <c r="N150" s="57">
        <v>24</v>
      </c>
      <c r="O150" s="57"/>
      <c r="P150" s="62">
        <f t="shared" si="2"/>
        <v>0</v>
      </c>
      <c r="Q150" s="66"/>
    </row>
    <row r="151" spans="2:17" s="51" customFormat="1" ht="90" customHeight="1">
      <c r="B151" s="52"/>
      <c r="C151" s="53" t="s">
        <v>385</v>
      </c>
      <c r="D151" s="54">
        <v>500</v>
      </c>
      <c r="E151" s="53" t="s">
        <v>279</v>
      </c>
      <c r="F151" s="53" t="s">
        <v>26</v>
      </c>
      <c r="G151" s="53" t="s">
        <v>276</v>
      </c>
      <c r="H151" s="53" t="s">
        <v>387</v>
      </c>
      <c r="I151" s="53" t="s">
        <v>15</v>
      </c>
      <c r="J151" s="53" t="s">
        <v>15</v>
      </c>
      <c r="K151" s="63">
        <v>65</v>
      </c>
      <c r="L151" s="63">
        <v>32.5</v>
      </c>
      <c r="M151" s="67"/>
      <c r="N151" s="55">
        <v>192</v>
      </c>
      <c r="O151" s="55"/>
      <c r="P151" s="62">
        <f t="shared" si="2"/>
        <v>0</v>
      </c>
      <c r="Q151" s="66"/>
    </row>
    <row r="152" spans="2:17" s="51" customFormat="1" ht="90" customHeight="1">
      <c r="B152" s="52"/>
      <c r="C152" s="53" t="s">
        <v>220</v>
      </c>
      <c r="D152" s="54">
        <v>500</v>
      </c>
      <c r="E152" s="53" t="s">
        <v>279</v>
      </c>
      <c r="F152" s="53" t="s">
        <v>26</v>
      </c>
      <c r="G152" s="53" t="s">
        <v>276</v>
      </c>
      <c r="H152" s="53" t="s">
        <v>161</v>
      </c>
      <c r="I152" s="53" t="s">
        <v>15</v>
      </c>
      <c r="J152" s="53" t="s">
        <v>9</v>
      </c>
      <c r="K152" s="63">
        <v>65</v>
      </c>
      <c r="L152" s="63">
        <v>32.5</v>
      </c>
      <c r="M152" s="67"/>
      <c r="N152" s="55">
        <v>204</v>
      </c>
      <c r="O152" s="55"/>
      <c r="P152" s="62">
        <f t="shared" si="2"/>
        <v>0</v>
      </c>
      <c r="Q152" s="66"/>
    </row>
    <row r="153" spans="2:17" s="51" customFormat="1" ht="90" customHeight="1">
      <c r="B153" s="52"/>
      <c r="C153" s="56" t="s">
        <v>220</v>
      </c>
      <c r="D153" s="54">
        <v>500</v>
      </c>
      <c r="E153" s="53" t="s">
        <v>279</v>
      </c>
      <c r="F153" s="53" t="s">
        <v>26</v>
      </c>
      <c r="G153" s="53" t="s">
        <v>276</v>
      </c>
      <c r="H153" s="56" t="s">
        <v>495</v>
      </c>
      <c r="I153" s="56" t="s">
        <v>15</v>
      </c>
      <c r="J153" s="56" t="s">
        <v>15</v>
      </c>
      <c r="K153" s="63">
        <v>65</v>
      </c>
      <c r="L153" s="63">
        <v>32.5</v>
      </c>
      <c r="M153" s="67"/>
      <c r="N153" s="57">
        <v>144</v>
      </c>
      <c r="O153" s="57"/>
      <c r="P153" s="62">
        <f t="shared" si="2"/>
        <v>0</v>
      </c>
      <c r="Q153" s="66"/>
    </row>
    <row r="154" spans="2:17" s="51" customFormat="1" ht="90" customHeight="1">
      <c r="B154" s="52"/>
      <c r="C154" s="53" t="s">
        <v>220</v>
      </c>
      <c r="D154" s="54">
        <v>500</v>
      </c>
      <c r="E154" s="53" t="s">
        <v>279</v>
      </c>
      <c r="F154" s="53" t="s">
        <v>26</v>
      </c>
      <c r="G154" s="53" t="s">
        <v>276</v>
      </c>
      <c r="H154" s="53" t="s">
        <v>71</v>
      </c>
      <c r="I154" s="53" t="s">
        <v>15</v>
      </c>
      <c r="J154" s="53" t="s">
        <v>13</v>
      </c>
      <c r="K154" s="63">
        <v>65</v>
      </c>
      <c r="L154" s="63">
        <v>32.5</v>
      </c>
      <c r="M154" s="67"/>
      <c r="N154" s="55">
        <v>60</v>
      </c>
      <c r="O154" s="55"/>
      <c r="P154" s="62">
        <f t="shared" si="2"/>
        <v>0</v>
      </c>
      <c r="Q154" s="66"/>
    </row>
    <row r="155" spans="2:17" s="51" customFormat="1" ht="90" customHeight="1">
      <c r="B155" s="52"/>
      <c r="C155" s="53" t="s">
        <v>377</v>
      </c>
      <c r="D155" s="54">
        <v>500</v>
      </c>
      <c r="E155" s="53" t="s">
        <v>279</v>
      </c>
      <c r="F155" s="53" t="s">
        <v>26</v>
      </c>
      <c r="G155" s="53" t="s">
        <v>276</v>
      </c>
      <c r="H155" s="53" t="s">
        <v>378</v>
      </c>
      <c r="I155" s="53" t="s">
        <v>15</v>
      </c>
      <c r="J155" s="53" t="s">
        <v>9</v>
      </c>
      <c r="K155" s="63">
        <v>65</v>
      </c>
      <c r="L155" s="63">
        <v>32.5</v>
      </c>
      <c r="M155" s="67"/>
      <c r="N155" s="55">
        <v>49</v>
      </c>
      <c r="O155" s="55"/>
      <c r="P155" s="62">
        <f t="shared" si="2"/>
        <v>0</v>
      </c>
      <c r="Q155" s="66"/>
    </row>
    <row r="156" spans="2:17" s="51" customFormat="1" ht="90" customHeight="1">
      <c r="B156" s="52"/>
      <c r="C156" s="53" t="s">
        <v>377</v>
      </c>
      <c r="D156" s="54">
        <v>500</v>
      </c>
      <c r="E156" s="53" t="s">
        <v>279</v>
      </c>
      <c r="F156" s="53" t="s">
        <v>26</v>
      </c>
      <c r="G156" s="53" t="s">
        <v>276</v>
      </c>
      <c r="H156" s="53" t="s">
        <v>379</v>
      </c>
      <c r="I156" s="53" t="s">
        <v>15</v>
      </c>
      <c r="J156" s="53" t="s">
        <v>15</v>
      </c>
      <c r="K156" s="63">
        <v>65</v>
      </c>
      <c r="L156" s="63">
        <v>32.5</v>
      </c>
      <c r="M156" s="67"/>
      <c r="N156" s="55">
        <v>132</v>
      </c>
      <c r="O156" s="55"/>
      <c r="P156" s="62">
        <f t="shared" si="2"/>
        <v>0</v>
      </c>
      <c r="Q156" s="66"/>
    </row>
    <row r="157" spans="2:17" s="51" customFormat="1" ht="90" customHeight="1">
      <c r="B157" s="52"/>
      <c r="C157" s="53" t="s">
        <v>221</v>
      </c>
      <c r="D157" s="54">
        <v>500</v>
      </c>
      <c r="E157" s="53" t="s">
        <v>279</v>
      </c>
      <c r="F157" s="53" t="s">
        <v>26</v>
      </c>
      <c r="G157" s="53" t="s">
        <v>276</v>
      </c>
      <c r="H157" s="53" t="s">
        <v>72</v>
      </c>
      <c r="I157" s="53" t="s">
        <v>15</v>
      </c>
      <c r="J157" s="53" t="s">
        <v>9</v>
      </c>
      <c r="K157" s="63">
        <v>65</v>
      </c>
      <c r="L157" s="63">
        <v>32.5</v>
      </c>
      <c r="M157" s="67"/>
      <c r="N157" s="55">
        <v>60</v>
      </c>
      <c r="O157" s="55"/>
      <c r="P157" s="62">
        <f t="shared" si="2"/>
        <v>0</v>
      </c>
      <c r="Q157" s="66"/>
    </row>
    <row r="158" spans="2:17" s="51" customFormat="1" ht="90" customHeight="1">
      <c r="B158" s="52"/>
      <c r="C158" s="53" t="s">
        <v>221</v>
      </c>
      <c r="D158" s="54">
        <v>500</v>
      </c>
      <c r="E158" s="53" t="s">
        <v>279</v>
      </c>
      <c r="F158" s="53" t="s">
        <v>26</v>
      </c>
      <c r="G158" s="53" t="s">
        <v>276</v>
      </c>
      <c r="H158" s="53" t="s">
        <v>73</v>
      </c>
      <c r="I158" s="53" t="s">
        <v>15</v>
      </c>
      <c r="J158" s="53" t="s">
        <v>15</v>
      </c>
      <c r="K158" s="63">
        <v>65</v>
      </c>
      <c r="L158" s="63">
        <v>32.5</v>
      </c>
      <c r="M158" s="67"/>
      <c r="N158" s="55">
        <v>60</v>
      </c>
      <c r="O158" s="55"/>
      <c r="P158" s="62">
        <f t="shared" si="2"/>
        <v>0</v>
      </c>
      <c r="Q158" s="66"/>
    </row>
    <row r="159" spans="2:17" s="51" customFormat="1" ht="90" customHeight="1">
      <c r="B159" s="52"/>
      <c r="C159" s="53" t="s">
        <v>222</v>
      </c>
      <c r="D159" s="54">
        <v>500</v>
      </c>
      <c r="E159" s="53" t="s">
        <v>279</v>
      </c>
      <c r="F159" s="53" t="s">
        <v>26</v>
      </c>
      <c r="G159" s="53" t="s">
        <v>276</v>
      </c>
      <c r="H159" s="53" t="s">
        <v>74</v>
      </c>
      <c r="I159" s="53" t="s">
        <v>15</v>
      </c>
      <c r="J159" s="53" t="s">
        <v>9</v>
      </c>
      <c r="K159" s="63">
        <v>65</v>
      </c>
      <c r="L159" s="63">
        <v>32.5</v>
      </c>
      <c r="M159" s="67"/>
      <c r="N159" s="55">
        <v>144</v>
      </c>
      <c r="O159" s="55"/>
      <c r="P159" s="62">
        <f t="shared" si="2"/>
        <v>0</v>
      </c>
      <c r="Q159" s="66"/>
    </row>
    <row r="160" spans="2:17" s="51" customFormat="1" ht="90" customHeight="1">
      <c r="B160" s="52"/>
      <c r="C160" s="53" t="s">
        <v>222</v>
      </c>
      <c r="D160" s="54">
        <v>500</v>
      </c>
      <c r="E160" s="53" t="s">
        <v>279</v>
      </c>
      <c r="F160" s="53" t="s">
        <v>26</v>
      </c>
      <c r="G160" s="53" t="s">
        <v>276</v>
      </c>
      <c r="H160" s="53" t="s">
        <v>75</v>
      </c>
      <c r="I160" s="53" t="s">
        <v>15</v>
      </c>
      <c r="J160" s="53" t="s">
        <v>15</v>
      </c>
      <c r="K160" s="63">
        <v>65</v>
      </c>
      <c r="L160" s="63">
        <v>32.5</v>
      </c>
      <c r="M160" s="67"/>
      <c r="N160" s="55">
        <v>144</v>
      </c>
      <c r="O160" s="55"/>
      <c r="P160" s="62">
        <f t="shared" si="2"/>
        <v>0</v>
      </c>
      <c r="Q160" s="66"/>
    </row>
    <row r="161" spans="2:17" s="51" customFormat="1" ht="90" customHeight="1">
      <c r="B161" s="52"/>
      <c r="C161" s="56" t="s">
        <v>380</v>
      </c>
      <c r="D161" s="54">
        <v>500</v>
      </c>
      <c r="E161" s="53" t="s">
        <v>279</v>
      </c>
      <c r="F161" s="53" t="s">
        <v>26</v>
      </c>
      <c r="G161" s="53" t="s">
        <v>276</v>
      </c>
      <c r="H161" s="56" t="s">
        <v>496</v>
      </c>
      <c r="I161" s="56" t="s">
        <v>15</v>
      </c>
      <c r="J161" s="56" t="s">
        <v>9</v>
      </c>
      <c r="K161" s="63">
        <v>65</v>
      </c>
      <c r="L161" s="63">
        <v>32.5</v>
      </c>
      <c r="M161" s="67"/>
      <c r="N161" s="57">
        <v>204</v>
      </c>
      <c r="O161" s="57"/>
      <c r="P161" s="62">
        <f t="shared" si="2"/>
        <v>0</v>
      </c>
      <c r="Q161" s="66"/>
    </row>
    <row r="162" spans="2:17" s="51" customFormat="1" ht="90" customHeight="1">
      <c r="B162" s="52"/>
      <c r="C162" s="53" t="s">
        <v>380</v>
      </c>
      <c r="D162" s="54">
        <v>500</v>
      </c>
      <c r="E162" s="53" t="s">
        <v>279</v>
      </c>
      <c r="F162" s="53" t="s">
        <v>26</v>
      </c>
      <c r="G162" s="53" t="s">
        <v>276</v>
      </c>
      <c r="H162" s="53" t="s">
        <v>381</v>
      </c>
      <c r="I162" s="53" t="s">
        <v>15</v>
      </c>
      <c r="J162" s="53" t="s">
        <v>15</v>
      </c>
      <c r="K162" s="63">
        <v>65</v>
      </c>
      <c r="L162" s="63">
        <v>32.5</v>
      </c>
      <c r="M162" s="67"/>
      <c r="N162" s="55">
        <v>96</v>
      </c>
      <c r="O162" s="55"/>
      <c r="P162" s="62">
        <f t="shared" si="2"/>
        <v>0</v>
      </c>
      <c r="Q162" s="66"/>
    </row>
    <row r="163" spans="2:17" s="51" customFormat="1" ht="90" customHeight="1">
      <c r="B163" s="52"/>
      <c r="C163" s="53" t="s">
        <v>382</v>
      </c>
      <c r="D163" s="54">
        <v>500</v>
      </c>
      <c r="E163" s="53" t="s">
        <v>279</v>
      </c>
      <c r="F163" s="53" t="s">
        <v>26</v>
      </c>
      <c r="G163" s="53" t="s">
        <v>276</v>
      </c>
      <c r="H163" s="53" t="s">
        <v>383</v>
      </c>
      <c r="I163" s="53" t="s">
        <v>15</v>
      </c>
      <c r="J163" s="53" t="s">
        <v>9</v>
      </c>
      <c r="K163" s="63">
        <v>65</v>
      </c>
      <c r="L163" s="63">
        <v>32.5</v>
      </c>
      <c r="M163" s="67"/>
      <c r="N163" s="55">
        <v>36</v>
      </c>
      <c r="O163" s="55"/>
      <c r="P163" s="62">
        <f t="shared" si="2"/>
        <v>0</v>
      </c>
      <c r="Q163" s="66"/>
    </row>
    <row r="164" spans="2:17" s="51" customFormat="1" ht="90" customHeight="1">
      <c r="B164" s="52"/>
      <c r="C164" s="56" t="s">
        <v>382</v>
      </c>
      <c r="D164" s="54">
        <v>500</v>
      </c>
      <c r="E164" s="53" t="s">
        <v>279</v>
      </c>
      <c r="F164" s="53" t="s">
        <v>26</v>
      </c>
      <c r="G164" s="53" t="s">
        <v>276</v>
      </c>
      <c r="H164" s="56" t="s">
        <v>497</v>
      </c>
      <c r="I164" s="56" t="s">
        <v>15</v>
      </c>
      <c r="J164" s="56" t="s">
        <v>15</v>
      </c>
      <c r="K164" s="63">
        <v>65</v>
      </c>
      <c r="L164" s="63">
        <v>32.5</v>
      </c>
      <c r="M164" s="67"/>
      <c r="N164" s="57">
        <v>180</v>
      </c>
      <c r="O164" s="57"/>
      <c r="P164" s="62">
        <f t="shared" si="2"/>
        <v>0</v>
      </c>
      <c r="Q164" s="66"/>
    </row>
    <row r="165" spans="2:17" s="51" customFormat="1" ht="90" customHeight="1">
      <c r="B165" s="52"/>
      <c r="C165" s="53" t="s">
        <v>223</v>
      </c>
      <c r="D165" s="54">
        <v>500</v>
      </c>
      <c r="E165" s="53" t="s">
        <v>279</v>
      </c>
      <c r="F165" s="53" t="s">
        <v>26</v>
      </c>
      <c r="G165" s="53" t="s">
        <v>276</v>
      </c>
      <c r="H165" s="53" t="s">
        <v>76</v>
      </c>
      <c r="I165" s="53" t="s">
        <v>15</v>
      </c>
      <c r="J165" s="53" t="s">
        <v>9</v>
      </c>
      <c r="K165" s="63">
        <v>65</v>
      </c>
      <c r="L165" s="63">
        <v>32.5</v>
      </c>
      <c r="M165" s="67"/>
      <c r="N165" s="55">
        <v>72</v>
      </c>
      <c r="O165" s="55"/>
      <c r="P165" s="62">
        <f t="shared" si="2"/>
        <v>0</v>
      </c>
      <c r="Q165" s="66"/>
    </row>
    <row r="166" spans="2:17" s="51" customFormat="1" ht="90" customHeight="1">
      <c r="B166" s="52"/>
      <c r="C166" s="53" t="s">
        <v>223</v>
      </c>
      <c r="D166" s="54">
        <v>500</v>
      </c>
      <c r="E166" s="53" t="s">
        <v>279</v>
      </c>
      <c r="F166" s="53" t="s">
        <v>26</v>
      </c>
      <c r="G166" s="53" t="s">
        <v>276</v>
      </c>
      <c r="H166" s="53" t="s">
        <v>77</v>
      </c>
      <c r="I166" s="53" t="s">
        <v>15</v>
      </c>
      <c r="J166" s="53" t="s">
        <v>15</v>
      </c>
      <c r="K166" s="63">
        <v>65</v>
      </c>
      <c r="L166" s="63">
        <v>32.5</v>
      </c>
      <c r="M166" s="67"/>
      <c r="N166" s="55">
        <v>444</v>
      </c>
      <c r="O166" s="55"/>
      <c r="P166" s="62">
        <f t="shared" si="2"/>
        <v>0</v>
      </c>
      <c r="Q166" s="66"/>
    </row>
    <row r="167" spans="2:17" s="51" customFormat="1" ht="90" customHeight="1">
      <c r="B167" s="52"/>
      <c r="C167" s="53" t="s">
        <v>223</v>
      </c>
      <c r="D167" s="54">
        <v>500</v>
      </c>
      <c r="E167" s="53" t="s">
        <v>279</v>
      </c>
      <c r="F167" s="53" t="s">
        <v>26</v>
      </c>
      <c r="G167" s="53" t="s">
        <v>276</v>
      </c>
      <c r="H167" s="53" t="s">
        <v>78</v>
      </c>
      <c r="I167" s="53" t="s">
        <v>15</v>
      </c>
      <c r="J167" s="53" t="s">
        <v>13</v>
      </c>
      <c r="K167" s="63">
        <v>65</v>
      </c>
      <c r="L167" s="63">
        <v>32.5</v>
      </c>
      <c r="M167" s="67"/>
      <c r="N167" s="55">
        <v>72</v>
      </c>
      <c r="O167" s="55"/>
      <c r="P167" s="62">
        <f t="shared" si="2"/>
        <v>0</v>
      </c>
      <c r="Q167" s="66"/>
    </row>
    <row r="168" spans="2:17" s="51" customFormat="1" ht="90" customHeight="1">
      <c r="B168" s="52"/>
      <c r="C168" s="53" t="s">
        <v>224</v>
      </c>
      <c r="D168" s="54">
        <v>500</v>
      </c>
      <c r="E168" s="53" t="s">
        <v>279</v>
      </c>
      <c r="F168" s="53" t="s">
        <v>26</v>
      </c>
      <c r="G168" s="53" t="s">
        <v>276</v>
      </c>
      <c r="H168" s="53" t="s">
        <v>79</v>
      </c>
      <c r="I168" s="53" t="s">
        <v>15</v>
      </c>
      <c r="J168" s="53" t="s">
        <v>9</v>
      </c>
      <c r="K168" s="63">
        <v>65</v>
      </c>
      <c r="L168" s="63">
        <v>32.5</v>
      </c>
      <c r="M168" s="67"/>
      <c r="N168" s="55">
        <v>60</v>
      </c>
      <c r="O168" s="55"/>
      <c r="P168" s="62">
        <f t="shared" si="2"/>
        <v>0</v>
      </c>
      <c r="Q168" s="66"/>
    </row>
    <row r="169" spans="2:17" s="51" customFormat="1" ht="90" customHeight="1">
      <c r="B169" s="52"/>
      <c r="C169" s="56" t="s">
        <v>224</v>
      </c>
      <c r="D169" s="54">
        <v>500</v>
      </c>
      <c r="E169" s="53" t="s">
        <v>279</v>
      </c>
      <c r="F169" s="53" t="s">
        <v>26</v>
      </c>
      <c r="G169" s="53" t="s">
        <v>276</v>
      </c>
      <c r="H169" s="56" t="s">
        <v>498</v>
      </c>
      <c r="I169" s="56" t="s">
        <v>15</v>
      </c>
      <c r="J169" s="56" t="s">
        <v>15</v>
      </c>
      <c r="K169" s="63">
        <v>65</v>
      </c>
      <c r="L169" s="63">
        <v>32.5</v>
      </c>
      <c r="M169" s="67"/>
      <c r="N169" s="57">
        <v>84</v>
      </c>
      <c r="O169" s="57"/>
      <c r="P169" s="62">
        <f t="shared" si="2"/>
        <v>0</v>
      </c>
      <c r="Q169" s="66"/>
    </row>
    <row r="170" spans="2:17" s="51" customFormat="1" ht="90" customHeight="1">
      <c r="B170" s="52"/>
      <c r="C170" s="53" t="s">
        <v>224</v>
      </c>
      <c r="D170" s="54">
        <v>500</v>
      </c>
      <c r="E170" s="53" t="s">
        <v>279</v>
      </c>
      <c r="F170" s="53" t="s">
        <v>26</v>
      </c>
      <c r="G170" s="53" t="s">
        <v>276</v>
      </c>
      <c r="H170" s="53" t="s">
        <v>80</v>
      </c>
      <c r="I170" s="53" t="s">
        <v>15</v>
      </c>
      <c r="J170" s="53" t="s">
        <v>13</v>
      </c>
      <c r="K170" s="63">
        <v>65</v>
      </c>
      <c r="L170" s="63">
        <v>32.5</v>
      </c>
      <c r="M170" s="67"/>
      <c r="N170" s="55">
        <v>48</v>
      </c>
      <c r="O170" s="55"/>
      <c r="P170" s="62">
        <f t="shared" si="2"/>
        <v>0</v>
      </c>
      <c r="Q170" s="66"/>
    </row>
    <row r="171" spans="2:17" s="51" customFormat="1" ht="90" customHeight="1">
      <c r="B171" s="52"/>
      <c r="C171" s="56" t="s">
        <v>228</v>
      </c>
      <c r="D171" s="54">
        <v>500</v>
      </c>
      <c r="E171" s="53" t="s">
        <v>279</v>
      </c>
      <c r="F171" s="53" t="s">
        <v>26</v>
      </c>
      <c r="G171" s="53" t="s">
        <v>276</v>
      </c>
      <c r="H171" s="56" t="s">
        <v>499</v>
      </c>
      <c r="I171" s="56" t="s">
        <v>15</v>
      </c>
      <c r="J171" s="56" t="s">
        <v>9</v>
      </c>
      <c r="K171" s="63">
        <v>65</v>
      </c>
      <c r="L171" s="63">
        <v>32.5</v>
      </c>
      <c r="M171" s="67"/>
      <c r="N171" s="57">
        <v>672</v>
      </c>
      <c r="O171" s="57"/>
      <c r="P171" s="62">
        <f t="shared" si="2"/>
        <v>0</v>
      </c>
      <c r="Q171" s="66"/>
    </row>
    <row r="172" spans="2:17" s="51" customFormat="1" ht="90" customHeight="1">
      <c r="B172" s="52"/>
      <c r="C172" s="53" t="s">
        <v>228</v>
      </c>
      <c r="D172" s="54">
        <v>500</v>
      </c>
      <c r="E172" s="53" t="s">
        <v>279</v>
      </c>
      <c r="F172" s="53" t="s">
        <v>26</v>
      </c>
      <c r="G172" s="53" t="s">
        <v>276</v>
      </c>
      <c r="H172" s="53" t="s">
        <v>84</v>
      </c>
      <c r="I172" s="53" t="s">
        <v>15</v>
      </c>
      <c r="J172" s="53" t="s">
        <v>15</v>
      </c>
      <c r="K172" s="63">
        <v>65</v>
      </c>
      <c r="L172" s="63">
        <v>32.5</v>
      </c>
      <c r="M172" s="67"/>
      <c r="N172" s="55">
        <v>12</v>
      </c>
      <c r="O172" s="55"/>
      <c r="P172" s="62">
        <f t="shared" si="2"/>
        <v>0</v>
      </c>
      <c r="Q172" s="66"/>
    </row>
    <row r="173" spans="2:17" s="51" customFormat="1" ht="90" customHeight="1">
      <c r="B173" s="52"/>
      <c r="C173" s="56" t="s">
        <v>228</v>
      </c>
      <c r="D173" s="54">
        <v>500</v>
      </c>
      <c r="E173" s="53" t="s">
        <v>279</v>
      </c>
      <c r="F173" s="53" t="s">
        <v>26</v>
      </c>
      <c r="G173" s="53" t="s">
        <v>276</v>
      </c>
      <c r="H173" s="56" t="s">
        <v>500</v>
      </c>
      <c r="I173" s="56" t="s">
        <v>15</v>
      </c>
      <c r="J173" s="56" t="s">
        <v>13</v>
      </c>
      <c r="K173" s="63">
        <v>65</v>
      </c>
      <c r="L173" s="63">
        <v>32.5</v>
      </c>
      <c r="M173" s="67"/>
      <c r="N173" s="57">
        <v>132</v>
      </c>
      <c r="O173" s="57"/>
      <c r="P173" s="62">
        <f t="shared" si="2"/>
        <v>0</v>
      </c>
      <c r="Q173" s="66"/>
    </row>
    <row r="174" spans="2:17" s="51" customFormat="1" ht="90" customHeight="1">
      <c r="B174" s="52"/>
      <c r="C174" s="53" t="s">
        <v>388</v>
      </c>
      <c r="D174" s="54">
        <v>500</v>
      </c>
      <c r="E174" s="53" t="s">
        <v>279</v>
      </c>
      <c r="F174" s="53" t="s">
        <v>26</v>
      </c>
      <c r="G174" s="53" t="s">
        <v>276</v>
      </c>
      <c r="H174" s="53" t="s">
        <v>389</v>
      </c>
      <c r="I174" s="53" t="s">
        <v>15</v>
      </c>
      <c r="J174" s="53" t="s">
        <v>9</v>
      </c>
      <c r="K174" s="63">
        <v>65</v>
      </c>
      <c r="L174" s="63">
        <v>32.5</v>
      </c>
      <c r="M174" s="67"/>
      <c r="N174" s="55">
        <v>108</v>
      </c>
      <c r="O174" s="55"/>
      <c r="P174" s="62">
        <f t="shared" si="2"/>
        <v>0</v>
      </c>
      <c r="Q174" s="66"/>
    </row>
    <row r="175" spans="2:17" s="51" customFormat="1" ht="90" customHeight="1">
      <c r="B175" s="52"/>
      <c r="C175" s="53" t="s">
        <v>229</v>
      </c>
      <c r="D175" s="54">
        <v>500</v>
      </c>
      <c r="E175" s="53" t="s">
        <v>279</v>
      </c>
      <c r="F175" s="53" t="s">
        <v>26</v>
      </c>
      <c r="G175" s="53" t="s">
        <v>276</v>
      </c>
      <c r="H175" s="53" t="s">
        <v>81</v>
      </c>
      <c r="I175" s="53" t="s">
        <v>15</v>
      </c>
      <c r="J175" s="53" t="s">
        <v>9</v>
      </c>
      <c r="K175" s="63">
        <v>65</v>
      </c>
      <c r="L175" s="63">
        <v>32.5</v>
      </c>
      <c r="M175" s="67"/>
      <c r="N175" s="55">
        <v>12</v>
      </c>
      <c r="O175" s="55"/>
      <c r="P175" s="62">
        <f t="shared" si="2"/>
        <v>0</v>
      </c>
      <c r="Q175" s="66"/>
    </row>
    <row r="176" spans="2:17" s="51" customFormat="1" ht="90" customHeight="1">
      <c r="B176" s="52"/>
      <c r="C176" s="53" t="s">
        <v>229</v>
      </c>
      <c r="D176" s="54">
        <v>500</v>
      </c>
      <c r="E176" s="53" t="s">
        <v>279</v>
      </c>
      <c r="F176" s="53" t="s">
        <v>26</v>
      </c>
      <c r="G176" s="53" t="s">
        <v>276</v>
      </c>
      <c r="H176" s="53" t="s">
        <v>172</v>
      </c>
      <c r="I176" s="53" t="s">
        <v>15</v>
      </c>
      <c r="J176" s="53" t="s">
        <v>11</v>
      </c>
      <c r="K176" s="63">
        <v>65</v>
      </c>
      <c r="L176" s="63">
        <v>32.5</v>
      </c>
      <c r="M176" s="67"/>
      <c r="N176" s="55">
        <v>24</v>
      </c>
      <c r="O176" s="55"/>
      <c r="P176" s="62">
        <f t="shared" si="2"/>
        <v>0</v>
      </c>
      <c r="Q176" s="66"/>
    </row>
    <row r="177" spans="2:17" s="51" customFormat="1" ht="90" customHeight="1">
      <c r="B177" s="52"/>
      <c r="C177" s="53" t="s">
        <v>230</v>
      </c>
      <c r="D177" s="54">
        <v>500</v>
      </c>
      <c r="E177" s="53" t="s">
        <v>279</v>
      </c>
      <c r="F177" s="53" t="s">
        <v>26</v>
      </c>
      <c r="G177" s="53" t="s">
        <v>276</v>
      </c>
      <c r="H177" s="53" t="s">
        <v>85</v>
      </c>
      <c r="I177" s="53" t="s">
        <v>15</v>
      </c>
      <c r="J177" s="53" t="s">
        <v>9</v>
      </c>
      <c r="K177" s="63">
        <v>65</v>
      </c>
      <c r="L177" s="63">
        <v>32.5</v>
      </c>
      <c r="M177" s="67"/>
      <c r="N177" s="55">
        <v>300</v>
      </c>
      <c r="O177" s="55"/>
      <c r="P177" s="62">
        <f t="shared" si="2"/>
        <v>0</v>
      </c>
      <c r="Q177" s="66"/>
    </row>
    <row r="178" spans="2:17" s="51" customFormat="1" ht="90" customHeight="1">
      <c r="B178" s="52"/>
      <c r="C178" s="53" t="s">
        <v>230</v>
      </c>
      <c r="D178" s="54">
        <v>500</v>
      </c>
      <c r="E178" s="53" t="s">
        <v>279</v>
      </c>
      <c r="F178" s="53" t="s">
        <v>26</v>
      </c>
      <c r="G178" s="53" t="s">
        <v>276</v>
      </c>
      <c r="H178" s="53" t="s">
        <v>173</v>
      </c>
      <c r="I178" s="53" t="s">
        <v>15</v>
      </c>
      <c r="J178" s="53" t="s">
        <v>13</v>
      </c>
      <c r="K178" s="63">
        <v>65</v>
      </c>
      <c r="L178" s="63">
        <v>32.5</v>
      </c>
      <c r="M178" s="67"/>
      <c r="N178" s="55">
        <v>84</v>
      </c>
      <c r="O178" s="55"/>
      <c r="P178" s="62">
        <f t="shared" si="2"/>
        <v>0</v>
      </c>
      <c r="Q178" s="66"/>
    </row>
    <row r="179" spans="2:17" s="51" customFormat="1" ht="90" customHeight="1">
      <c r="B179" s="52"/>
      <c r="C179" s="56" t="s">
        <v>435</v>
      </c>
      <c r="D179" s="54">
        <v>500</v>
      </c>
      <c r="E179" s="53" t="s">
        <v>279</v>
      </c>
      <c r="F179" s="53" t="s">
        <v>26</v>
      </c>
      <c r="G179" s="53" t="s">
        <v>276</v>
      </c>
      <c r="H179" s="56" t="s">
        <v>501</v>
      </c>
      <c r="I179" s="56" t="s">
        <v>15</v>
      </c>
      <c r="J179" s="56" t="s">
        <v>9</v>
      </c>
      <c r="K179" s="63">
        <v>65</v>
      </c>
      <c r="L179" s="63">
        <v>32.5</v>
      </c>
      <c r="M179" s="67"/>
      <c r="N179" s="57">
        <v>264</v>
      </c>
      <c r="O179" s="57"/>
      <c r="P179" s="62">
        <f t="shared" si="2"/>
        <v>0</v>
      </c>
      <c r="Q179" s="66"/>
    </row>
    <row r="180" spans="2:17" s="51" customFormat="1" ht="90" customHeight="1">
      <c r="B180" s="52"/>
      <c r="C180" s="56" t="s">
        <v>435</v>
      </c>
      <c r="D180" s="54">
        <v>500</v>
      </c>
      <c r="E180" s="53" t="s">
        <v>279</v>
      </c>
      <c r="F180" s="53" t="s">
        <v>26</v>
      </c>
      <c r="G180" s="53" t="s">
        <v>276</v>
      </c>
      <c r="H180" s="56" t="s">
        <v>502</v>
      </c>
      <c r="I180" s="56" t="s">
        <v>15</v>
      </c>
      <c r="J180" s="56" t="s">
        <v>13</v>
      </c>
      <c r="K180" s="63">
        <v>65</v>
      </c>
      <c r="L180" s="63">
        <v>32.5</v>
      </c>
      <c r="M180" s="67"/>
      <c r="N180" s="57">
        <v>132</v>
      </c>
      <c r="O180" s="57"/>
      <c r="P180" s="62">
        <f t="shared" si="2"/>
        <v>0</v>
      </c>
      <c r="Q180" s="66"/>
    </row>
    <row r="181" spans="2:17" s="51" customFormat="1" ht="90" customHeight="1">
      <c r="B181" s="52"/>
      <c r="C181" s="56" t="s">
        <v>436</v>
      </c>
      <c r="D181" s="54">
        <v>500</v>
      </c>
      <c r="E181" s="53" t="s">
        <v>279</v>
      </c>
      <c r="F181" s="53" t="s">
        <v>26</v>
      </c>
      <c r="G181" s="53" t="s">
        <v>276</v>
      </c>
      <c r="H181" s="56" t="s">
        <v>503</v>
      </c>
      <c r="I181" s="56" t="s">
        <v>15</v>
      </c>
      <c r="J181" s="56" t="s">
        <v>9</v>
      </c>
      <c r="K181" s="63">
        <v>65</v>
      </c>
      <c r="L181" s="63">
        <v>32.5</v>
      </c>
      <c r="M181" s="67"/>
      <c r="N181" s="57">
        <v>132</v>
      </c>
      <c r="O181" s="57"/>
      <c r="P181" s="62">
        <f t="shared" si="2"/>
        <v>0</v>
      </c>
      <c r="Q181" s="66"/>
    </row>
    <row r="182" spans="2:17" s="51" customFormat="1" ht="90" customHeight="1">
      <c r="B182" s="52"/>
      <c r="C182" s="56" t="s">
        <v>436</v>
      </c>
      <c r="D182" s="54">
        <v>500</v>
      </c>
      <c r="E182" s="53" t="s">
        <v>279</v>
      </c>
      <c r="F182" s="53" t="s">
        <v>26</v>
      </c>
      <c r="G182" s="53" t="s">
        <v>276</v>
      </c>
      <c r="H182" s="56" t="s">
        <v>504</v>
      </c>
      <c r="I182" s="56" t="s">
        <v>15</v>
      </c>
      <c r="J182" s="56" t="s">
        <v>15</v>
      </c>
      <c r="K182" s="63">
        <v>65</v>
      </c>
      <c r="L182" s="63">
        <v>32.5</v>
      </c>
      <c r="M182" s="67"/>
      <c r="N182" s="57">
        <v>336</v>
      </c>
      <c r="O182" s="57"/>
      <c r="P182" s="62">
        <f t="shared" si="2"/>
        <v>0</v>
      </c>
      <c r="Q182" s="66"/>
    </row>
    <row r="183" spans="2:17" s="51" customFormat="1" ht="90" customHeight="1">
      <c r="B183" s="52"/>
      <c r="C183" s="56" t="s">
        <v>436</v>
      </c>
      <c r="D183" s="54">
        <v>500</v>
      </c>
      <c r="E183" s="53" t="s">
        <v>279</v>
      </c>
      <c r="F183" s="53" t="s">
        <v>26</v>
      </c>
      <c r="G183" s="53" t="s">
        <v>276</v>
      </c>
      <c r="H183" s="56" t="s">
        <v>505</v>
      </c>
      <c r="I183" s="56" t="s">
        <v>15</v>
      </c>
      <c r="J183" s="56" t="s">
        <v>13</v>
      </c>
      <c r="K183" s="63">
        <v>65</v>
      </c>
      <c r="L183" s="63">
        <v>32.5</v>
      </c>
      <c r="M183" s="67"/>
      <c r="N183" s="57">
        <v>72</v>
      </c>
      <c r="O183" s="57"/>
      <c r="P183" s="62">
        <f t="shared" ref="P183:P232" si="3">M183*O183</f>
        <v>0</v>
      </c>
      <c r="Q183" s="66"/>
    </row>
    <row r="184" spans="2:17" s="51" customFormat="1" ht="90" customHeight="1">
      <c r="B184" s="52"/>
      <c r="C184" s="53" t="s">
        <v>324</v>
      </c>
      <c r="D184" s="54">
        <v>500</v>
      </c>
      <c r="E184" s="53" t="s">
        <v>279</v>
      </c>
      <c r="F184" s="53" t="s">
        <v>26</v>
      </c>
      <c r="G184" s="53" t="s">
        <v>276</v>
      </c>
      <c r="H184" s="53" t="s">
        <v>323</v>
      </c>
      <c r="I184" s="53" t="s">
        <v>15</v>
      </c>
      <c r="J184" s="53" t="s">
        <v>9</v>
      </c>
      <c r="K184" s="63">
        <v>65</v>
      </c>
      <c r="L184" s="63">
        <v>32.5</v>
      </c>
      <c r="M184" s="67"/>
      <c r="N184" s="55">
        <v>696</v>
      </c>
      <c r="O184" s="55"/>
      <c r="P184" s="62">
        <f t="shared" si="3"/>
        <v>0</v>
      </c>
      <c r="Q184" s="66"/>
    </row>
    <row r="185" spans="2:17" s="51" customFormat="1" ht="90" customHeight="1">
      <c r="B185" s="52"/>
      <c r="C185" s="53" t="s">
        <v>225</v>
      </c>
      <c r="D185" s="54">
        <v>500</v>
      </c>
      <c r="E185" s="53" t="s">
        <v>279</v>
      </c>
      <c r="F185" s="53" t="s">
        <v>26</v>
      </c>
      <c r="G185" s="53" t="s">
        <v>276</v>
      </c>
      <c r="H185" s="53" t="s">
        <v>82</v>
      </c>
      <c r="I185" s="53" t="s">
        <v>15</v>
      </c>
      <c r="J185" s="53" t="s">
        <v>9</v>
      </c>
      <c r="K185" s="63">
        <v>65</v>
      </c>
      <c r="L185" s="63">
        <v>32.5</v>
      </c>
      <c r="M185" s="67"/>
      <c r="N185" s="55">
        <v>108</v>
      </c>
      <c r="O185" s="55"/>
      <c r="P185" s="62">
        <f t="shared" si="3"/>
        <v>0</v>
      </c>
      <c r="Q185" s="66"/>
    </row>
    <row r="186" spans="2:17" s="51" customFormat="1" ht="90" customHeight="1">
      <c r="B186" s="52"/>
      <c r="C186" s="53" t="s">
        <v>225</v>
      </c>
      <c r="D186" s="54">
        <v>500</v>
      </c>
      <c r="E186" s="53" t="s">
        <v>279</v>
      </c>
      <c r="F186" s="53" t="s">
        <v>26</v>
      </c>
      <c r="G186" s="53" t="s">
        <v>276</v>
      </c>
      <c r="H186" s="53" t="s">
        <v>162</v>
      </c>
      <c r="I186" s="53" t="s">
        <v>15</v>
      </c>
      <c r="J186" s="53" t="s">
        <v>15</v>
      </c>
      <c r="K186" s="63">
        <v>65</v>
      </c>
      <c r="L186" s="63">
        <v>32.5</v>
      </c>
      <c r="M186" s="67"/>
      <c r="N186" s="55">
        <v>216</v>
      </c>
      <c r="O186" s="55"/>
      <c r="P186" s="62">
        <f t="shared" si="3"/>
        <v>0</v>
      </c>
      <c r="Q186" s="66"/>
    </row>
    <row r="187" spans="2:17" s="51" customFormat="1" ht="90" customHeight="1">
      <c r="B187" s="52"/>
      <c r="C187" s="53" t="s">
        <v>390</v>
      </c>
      <c r="D187" s="54">
        <v>500</v>
      </c>
      <c r="E187" s="53" t="s">
        <v>279</v>
      </c>
      <c r="F187" s="53" t="s">
        <v>26</v>
      </c>
      <c r="G187" s="53" t="s">
        <v>276</v>
      </c>
      <c r="H187" s="53" t="s">
        <v>391</v>
      </c>
      <c r="I187" s="53" t="s">
        <v>15</v>
      </c>
      <c r="J187" s="53" t="s">
        <v>9</v>
      </c>
      <c r="K187" s="63">
        <v>65</v>
      </c>
      <c r="L187" s="63">
        <v>32.5</v>
      </c>
      <c r="M187" s="67"/>
      <c r="N187" s="55">
        <v>480</v>
      </c>
      <c r="O187" s="55"/>
      <c r="P187" s="62">
        <f t="shared" si="3"/>
        <v>0</v>
      </c>
      <c r="Q187" s="66"/>
    </row>
    <row r="188" spans="2:17" s="51" customFormat="1" ht="90" customHeight="1">
      <c r="B188" s="52"/>
      <c r="C188" s="53" t="s">
        <v>390</v>
      </c>
      <c r="D188" s="54">
        <v>500</v>
      </c>
      <c r="E188" s="53" t="s">
        <v>279</v>
      </c>
      <c r="F188" s="53" t="s">
        <v>26</v>
      </c>
      <c r="G188" s="53" t="s">
        <v>276</v>
      </c>
      <c r="H188" s="53" t="s">
        <v>392</v>
      </c>
      <c r="I188" s="53" t="s">
        <v>15</v>
      </c>
      <c r="J188" s="53" t="s">
        <v>15</v>
      </c>
      <c r="K188" s="63">
        <v>65</v>
      </c>
      <c r="L188" s="63">
        <v>32.5</v>
      </c>
      <c r="M188" s="67"/>
      <c r="N188" s="55">
        <v>144</v>
      </c>
      <c r="O188" s="55"/>
      <c r="P188" s="62">
        <f t="shared" si="3"/>
        <v>0</v>
      </c>
      <c r="Q188" s="66"/>
    </row>
    <row r="189" spans="2:17" s="51" customFormat="1" ht="90" customHeight="1">
      <c r="B189" s="52"/>
      <c r="C189" s="53" t="s">
        <v>231</v>
      </c>
      <c r="D189" s="54">
        <v>500</v>
      </c>
      <c r="E189" s="53" t="s">
        <v>279</v>
      </c>
      <c r="F189" s="53" t="s">
        <v>26</v>
      </c>
      <c r="G189" s="53" t="s">
        <v>276</v>
      </c>
      <c r="H189" s="53" t="s">
        <v>86</v>
      </c>
      <c r="I189" s="53" t="s">
        <v>15</v>
      </c>
      <c r="J189" s="53" t="s">
        <v>9</v>
      </c>
      <c r="K189" s="63">
        <v>65</v>
      </c>
      <c r="L189" s="63">
        <v>32.5</v>
      </c>
      <c r="M189" s="67"/>
      <c r="N189" s="55">
        <v>552</v>
      </c>
      <c r="O189" s="55"/>
      <c r="P189" s="62">
        <f t="shared" si="3"/>
        <v>0</v>
      </c>
      <c r="Q189" s="66"/>
    </row>
    <row r="190" spans="2:17" s="51" customFormat="1" ht="90" customHeight="1">
      <c r="B190" s="52"/>
      <c r="C190" s="53" t="s">
        <v>231</v>
      </c>
      <c r="D190" s="54">
        <v>500</v>
      </c>
      <c r="E190" s="53" t="s">
        <v>279</v>
      </c>
      <c r="F190" s="53" t="s">
        <v>26</v>
      </c>
      <c r="G190" s="53" t="s">
        <v>276</v>
      </c>
      <c r="H190" s="53" t="s">
        <v>87</v>
      </c>
      <c r="I190" s="53" t="s">
        <v>15</v>
      </c>
      <c r="J190" s="53" t="s">
        <v>15</v>
      </c>
      <c r="K190" s="63">
        <v>65</v>
      </c>
      <c r="L190" s="63">
        <v>32.5</v>
      </c>
      <c r="M190" s="67"/>
      <c r="N190" s="55">
        <v>144</v>
      </c>
      <c r="O190" s="55"/>
      <c r="P190" s="62">
        <f t="shared" si="3"/>
        <v>0</v>
      </c>
      <c r="Q190" s="66"/>
    </row>
    <row r="191" spans="2:17" s="51" customFormat="1" ht="90" customHeight="1">
      <c r="B191" s="52"/>
      <c r="C191" s="53" t="s">
        <v>254</v>
      </c>
      <c r="D191" s="54">
        <v>373</v>
      </c>
      <c r="E191" s="53" t="s">
        <v>277</v>
      </c>
      <c r="F191" s="53" t="s">
        <v>26</v>
      </c>
      <c r="G191" s="53" t="s">
        <v>276</v>
      </c>
      <c r="H191" s="53" t="s">
        <v>174</v>
      </c>
      <c r="I191" s="53" t="s">
        <v>573</v>
      </c>
      <c r="J191" s="53">
        <v>13</v>
      </c>
      <c r="K191" s="63">
        <v>75</v>
      </c>
      <c r="L191" s="63">
        <v>37.5</v>
      </c>
      <c r="M191" s="67"/>
      <c r="N191" s="55">
        <v>6</v>
      </c>
      <c r="O191" s="55"/>
      <c r="P191" s="62">
        <f t="shared" si="3"/>
        <v>0</v>
      </c>
      <c r="Q191" s="66"/>
    </row>
    <row r="192" spans="2:17" s="51" customFormat="1" ht="90" customHeight="1">
      <c r="B192" s="52"/>
      <c r="C192" s="53" t="s">
        <v>254</v>
      </c>
      <c r="D192" s="54">
        <v>373</v>
      </c>
      <c r="E192" s="53" t="s">
        <v>277</v>
      </c>
      <c r="F192" s="53" t="s">
        <v>26</v>
      </c>
      <c r="G192" s="53" t="s">
        <v>276</v>
      </c>
      <c r="H192" s="53" t="s">
        <v>175</v>
      </c>
      <c r="I192" s="53" t="s">
        <v>573</v>
      </c>
      <c r="J192" s="53" t="s">
        <v>9</v>
      </c>
      <c r="K192" s="63">
        <v>75</v>
      </c>
      <c r="L192" s="63">
        <v>37.5</v>
      </c>
      <c r="M192" s="67"/>
      <c r="N192" s="55">
        <v>636</v>
      </c>
      <c r="O192" s="55"/>
      <c r="P192" s="62">
        <f t="shared" si="3"/>
        <v>0</v>
      </c>
      <c r="Q192" s="66"/>
    </row>
    <row r="193" spans="2:17" s="51" customFormat="1" ht="90" customHeight="1">
      <c r="B193" s="52"/>
      <c r="C193" s="53" t="s">
        <v>254</v>
      </c>
      <c r="D193" s="54">
        <v>373</v>
      </c>
      <c r="E193" s="53" t="s">
        <v>277</v>
      </c>
      <c r="F193" s="53" t="s">
        <v>26</v>
      </c>
      <c r="G193" s="53" t="s">
        <v>276</v>
      </c>
      <c r="H193" s="53" t="s">
        <v>176</v>
      </c>
      <c r="I193" s="53" t="s">
        <v>573</v>
      </c>
      <c r="J193" s="53" t="s">
        <v>15</v>
      </c>
      <c r="K193" s="63">
        <v>75</v>
      </c>
      <c r="L193" s="63">
        <v>37.5</v>
      </c>
      <c r="M193" s="67"/>
      <c r="N193" s="55">
        <v>48</v>
      </c>
      <c r="O193" s="55"/>
      <c r="P193" s="62">
        <f t="shared" si="3"/>
        <v>0</v>
      </c>
      <c r="Q193" s="66"/>
    </row>
    <row r="194" spans="2:17" s="51" customFormat="1" ht="90" customHeight="1">
      <c r="B194" s="52"/>
      <c r="C194" s="56" t="s">
        <v>254</v>
      </c>
      <c r="D194" s="54">
        <v>373</v>
      </c>
      <c r="E194" s="53" t="s">
        <v>277</v>
      </c>
      <c r="F194" s="53" t="s">
        <v>26</v>
      </c>
      <c r="G194" s="53" t="s">
        <v>276</v>
      </c>
      <c r="H194" s="56" t="s">
        <v>506</v>
      </c>
      <c r="I194" s="56" t="s">
        <v>573</v>
      </c>
      <c r="J194" s="56" t="s">
        <v>13</v>
      </c>
      <c r="K194" s="63">
        <v>75</v>
      </c>
      <c r="L194" s="63">
        <v>37.5</v>
      </c>
      <c r="M194" s="67"/>
      <c r="N194" s="57">
        <v>24</v>
      </c>
      <c r="O194" s="57"/>
      <c r="P194" s="62">
        <f t="shared" si="3"/>
        <v>0</v>
      </c>
      <c r="Q194" s="66"/>
    </row>
    <row r="195" spans="2:17" s="51" customFormat="1" ht="90" customHeight="1">
      <c r="B195" s="52"/>
      <c r="C195" s="53" t="s">
        <v>255</v>
      </c>
      <c r="D195" s="54">
        <v>373</v>
      </c>
      <c r="E195" s="53" t="s">
        <v>277</v>
      </c>
      <c r="F195" s="53" t="s">
        <v>26</v>
      </c>
      <c r="G195" s="53" t="s">
        <v>276</v>
      </c>
      <c r="H195" s="53" t="s">
        <v>163</v>
      </c>
      <c r="I195" s="53" t="s">
        <v>573</v>
      </c>
      <c r="J195" s="53" t="s">
        <v>9</v>
      </c>
      <c r="K195" s="63">
        <v>75</v>
      </c>
      <c r="L195" s="63">
        <v>37.5</v>
      </c>
      <c r="M195" s="67"/>
      <c r="N195" s="55">
        <v>48</v>
      </c>
      <c r="O195" s="55"/>
      <c r="P195" s="62">
        <f t="shared" si="3"/>
        <v>0</v>
      </c>
      <c r="Q195" s="66"/>
    </row>
    <row r="196" spans="2:17" s="51" customFormat="1" ht="90" customHeight="1">
      <c r="B196" s="52"/>
      <c r="C196" s="53" t="s">
        <v>395</v>
      </c>
      <c r="D196" s="54">
        <v>373</v>
      </c>
      <c r="E196" s="53" t="s">
        <v>277</v>
      </c>
      <c r="F196" s="53" t="s">
        <v>26</v>
      </c>
      <c r="G196" s="53" t="s">
        <v>276</v>
      </c>
      <c r="H196" s="53" t="s">
        <v>396</v>
      </c>
      <c r="I196" s="53" t="s">
        <v>573</v>
      </c>
      <c r="J196" s="53" t="s">
        <v>9</v>
      </c>
      <c r="K196" s="63">
        <v>75</v>
      </c>
      <c r="L196" s="63">
        <v>37.5</v>
      </c>
      <c r="M196" s="67"/>
      <c r="N196" s="55">
        <v>576</v>
      </c>
      <c r="O196" s="55"/>
      <c r="P196" s="62">
        <f t="shared" si="3"/>
        <v>0</v>
      </c>
      <c r="Q196" s="66"/>
    </row>
    <row r="197" spans="2:17" s="51" customFormat="1" ht="90" customHeight="1">
      <c r="B197" s="52"/>
      <c r="C197" s="53" t="s">
        <v>395</v>
      </c>
      <c r="D197" s="54">
        <v>373</v>
      </c>
      <c r="E197" s="53" t="s">
        <v>277</v>
      </c>
      <c r="F197" s="53" t="s">
        <v>26</v>
      </c>
      <c r="G197" s="53" t="s">
        <v>276</v>
      </c>
      <c r="H197" s="53" t="s">
        <v>397</v>
      </c>
      <c r="I197" s="53" t="s">
        <v>573</v>
      </c>
      <c r="J197" s="53" t="s">
        <v>15</v>
      </c>
      <c r="K197" s="63">
        <v>75</v>
      </c>
      <c r="L197" s="63">
        <v>37.5</v>
      </c>
      <c r="M197" s="67"/>
      <c r="N197" s="55">
        <v>48</v>
      </c>
      <c r="O197" s="55"/>
      <c r="P197" s="62">
        <f t="shared" si="3"/>
        <v>0</v>
      </c>
      <c r="Q197" s="66"/>
    </row>
    <row r="198" spans="2:17" s="51" customFormat="1" ht="90" customHeight="1">
      <c r="B198" s="52"/>
      <c r="C198" s="56" t="s">
        <v>395</v>
      </c>
      <c r="D198" s="54">
        <v>373</v>
      </c>
      <c r="E198" s="53" t="s">
        <v>277</v>
      </c>
      <c r="F198" s="53" t="s">
        <v>26</v>
      </c>
      <c r="G198" s="53" t="s">
        <v>276</v>
      </c>
      <c r="H198" s="56" t="s">
        <v>507</v>
      </c>
      <c r="I198" s="56" t="s">
        <v>573</v>
      </c>
      <c r="J198" s="56" t="s">
        <v>13</v>
      </c>
      <c r="K198" s="63">
        <v>75</v>
      </c>
      <c r="L198" s="63">
        <v>37.5</v>
      </c>
      <c r="M198" s="67"/>
      <c r="N198" s="57">
        <v>96</v>
      </c>
      <c r="O198" s="57"/>
      <c r="P198" s="62">
        <f t="shared" si="3"/>
        <v>0</v>
      </c>
      <c r="Q198" s="66"/>
    </row>
    <row r="199" spans="2:17" s="51" customFormat="1" ht="90" customHeight="1">
      <c r="B199" s="52"/>
      <c r="C199" s="56" t="s">
        <v>437</v>
      </c>
      <c r="D199" s="54">
        <v>373</v>
      </c>
      <c r="E199" s="53" t="s">
        <v>277</v>
      </c>
      <c r="F199" s="53" t="s">
        <v>26</v>
      </c>
      <c r="G199" s="53" t="s">
        <v>276</v>
      </c>
      <c r="H199" s="56" t="s">
        <v>508</v>
      </c>
      <c r="I199" s="56" t="s">
        <v>573</v>
      </c>
      <c r="J199" s="56" t="s">
        <v>9</v>
      </c>
      <c r="K199" s="63">
        <v>75</v>
      </c>
      <c r="L199" s="63">
        <v>37.5</v>
      </c>
      <c r="M199" s="67"/>
      <c r="N199" s="57">
        <v>144</v>
      </c>
      <c r="O199" s="57"/>
      <c r="P199" s="62">
        <f t="shared" si="3"/>
        <v>0</v>
      </c>
      <c r="Q199" s="66"/>
    </row>
    <row r="200" spans="2:17" s="51" customFormat="1" ht="90" customHeight="1">
      <c r="B200" s="52"/>
      <c r="C200" s="56" t="s">
        <v>437</v>
      </c>
      <c r="D200" s="54">
        <v>373</v>
      </c>
      <c r="E200" s="53" t="s">
        <v>277</v>
      </c>
      <c r="F200" s="53" t="s">
        <v>26</v>
      </c>
      <c r="G200" s="53" t="s">
        <v>276</v>
      </c>
      <c r="H200" s="56" t="s">
        <v>509</v>
      </c>
      <c r="I200" s="56" t="s">
        <v>573</v>
      </c>
      <c r="J200" s="56" t="s">
        <v>13</v>
      </c>
      <c r="K200" s="63">
        <v>75</v>
      </c>
      <c r="L200" s="63">
        <v>37.5</v>
      </c>
      <c r="M200" s="67"/>
      <c r="N200" s="57">
        <v>72</v>
      </c>
      <c r="O200" s="57"/>
      <c r="P200" s="62">
        <f t="shared" si="3"/>
        <v>0</v>
      </c>
      <c r="Q200" s="66"/>
    </row>
    <row r="201" spans="2:17" s="51" customFormat="1" ht="90" customHeight="1">
      <c r="B201" s="52"/>
      <c r="C201" s="53" t="s">
        <v>398</v>
      </c>
      <c r="D201" s="54">
        <v>373</v>
      </c>
      <c r="E201" s="53" t="s">
        <v>277</v>
      </c>
      <c r="F201" s="53" t="s">
        <v>26</v>
      </c>
      <c r="G201" s="53" t="s">
        <v>276</v>
      </c>
      <c r="H201" s="53" t="s">
        <v>401</v>
      </c>
      <c r="I201" s="53" t="s">
        <v>573</v>
      </c>
      <c r="J201" s="53" t="s">
        <v>9</v>
      </c>
      <c r="K201" s="63">
        <v>75</v>
      </c>
      <c r="L201" s="63">
        <v>37.5</v>
      </c>
      <c r="M201" s="67"/>
      <c r="N201" s="55">
        <v>408</v>
      </c>
      <c r="O201" s="55"/>
      <c r="P201" s="62">
        <f t="shared" si="3"/>
        <v>0</v>
      </c>
      <c r="Q201" s="66"/>
    </row>
    <row r="202" spans="2:17" s="51" customFormat="1" ht="90" customHeight="1">
      <c r="B202" s="52"/>
      <c r="C202" s="53" t="s">
        <v>398</v>
      </c>
      <c r="D202" s="54">
        <v>373</v>
      </c>
      <c r="E202" s="53" t="s">
        <v>277</v>
      </c>
      <c r="F202" s="53" t="s">
        <v>26</v>
      </c>
      <c r="G202" s="53" t="s">
        <v>276</v>
      </c>
      <c r="H202" s="53" t="s">
        <v>402</v>
      </c>
      <c r="I202" s="53" t="s">
        <v>573</v>
      </c>
      <c r="J202" s="53" t="s">
        <v>13</v>
      </c>
      <c r="K202" s="63">
        <v>75</v>
      </c>
      <c r="L202" s="63">
        <v>37.5</v>
      </c>
      <c r="M202" s="67"/>
      <c r="N202" s="55">
        <v>36</v>
      </c>
      <c r="O202" s="55"/>
      <c r="P202" s="62">
        <f t="shared" si="3"/>
        <v>0</v>
      </c>
      <c r="Q202" s="66"/>
    </row>
    <row r="203" spans="2:17" s="51" customFormat="1" ht="90" customHeight="1">
      <c r="B203" s="52"/>
      <c r="C203" s="56" t="s">
        <v>399</v>
      </c>
      <c r="D203" s="54">
        <v>373</v>
      </c>
      <c r="E203" s="53" t="s">
        <v>277</v>
      </c>
      <c r="F203" s="53" t="s">
        <v>26</v>
      </c>
      <c r="G203" s="53" t="s">
        <v>276</v>
      </c>
      <c r="H203" s="56" t="s">
        <v>510</v>
      </c>
      <c r="I203" s="56" t="s">
        <v>573</v>
      </c>
      <c r="J203" s="56" t="s">
        <v>9</v>
      </c>
      <c r="K203" s="63">
        <v>75</v>
      </c>
      <c r="L203" s="63">
        <v>37.5</v>
      </c>
      <c r="M203" s="67"/>
      <c r="N203" s="57">
        <v>132</v>
      </c>
      <c r="O203" s="57"/>
      <c r="P203" s="62">
        <f t="shared" si="3"/>
        <v>0</v>
      </c>
      <c r="Q203" s="66"/>
    </row>
    <row r="204" spans="2:17" s="51" customFormat="1" ht="90" customHeight="1">
      <c r="B204" s="52"/>
      <c r="C204" s="53" t="s">
        <v>399</v>
      </c>
      <c r="D204" s="54">
        <v>373</v>
      </c>
      <c r="E204" s="53" t="s">
        <v>277</v>
      </c>
      <c r="F204" s="53" t="s">
        <v>26</v>
      </c>
      <c r="G204" s="53" t="s">
        <v>276</v>
      </c>
      <c r="H204" s="53" t="s">
        <v>403</v>
      </c>
      <c r="I204" s="53" t="s">
        <v>573</v>
      </c>
      <c r="J204" s="53" t="s">
        <v>15</v>
      </c>
      <c r="K204" s="63">
        <v>75</v>
      </c>
      <c r="L204" s="63">
        <v>37.5</v>
      </c>
      <c r="M204" s="67"/>
      <c r="N204" s="55">
        <v>12</v>
      </c>
      <c r="O204" s="55"/>
      <c r="P204" s="62">
        <f t="shared" si="3"/>
        <v>0</v>
      </c>
      <c r="Q204" s="66"/>
    </row>
    <row r="205" spans="2:17" s="51" customFormat="1" ht="90" customHeight="1">
      <c r="B205" s="52"/>
      <c r="C205" s="56" t="s">
        <v>399</v>
      </c>
      <c r="D205" s="54">
        <v>373</v>
      </c>
      <c r="E205" s="53" t="s">
        <v>277</v>
      </c>
      <c r="F205" s="53" t="s">
        <v>26</v>
      </c>
      <c r="G205" s="53" t="s">
        <v>276</v>
      </c>
      <c r="H205" s="56" t="s">
        <v>511</v>
      </c>
      <c r="I205" s="56" t="s">
        <v>573</v>
      </c>
      <c r="J205" s="56" t="s">
        <v>13</v>
      </c>
      <c r="K205" s="63">
        <v>75</v>
      </c>
      <c r="L205" s="63">
        <v>37.5</v>
      </c>
      <c r="M205" s="67"/>
      <c r="N205" s="57">
        <v>144</v>
      </c>
      <c r="O205" s="57"/>
      <c r="P205" s="62">
        <f t="shared" si="3"/>
        <v>0</v>
      </c>
      <c r="Q205" s="66"/>
    </row>
    <row r="206" spans="2:17" s="51" customFormat="1" ht="90" customHeight="1">
      <c r="B206" s="52"/>
      <c r="C206" s="56" t="s">
        <v>400</v>
      </c>
      <c r="D206" s="54">
        <v>373</v>
      </c>
      <c r="E206" s="53" t="s">
        <v>277</v>
      </c>
      <c r="F206" s="53" t="s">
        <v>26</v>
      </c>
      <c r="G206" s="53" t="s">
        <v>276</v>
      </c>
      <c r="H206" s="56" t="s">
        <v>512</v>
      </c>
      <c r="I206" s="56" t="s">
        <v>573</v>
      </c>
      <c r="J206" s="56" t="s">
        <v>9</v>
      </c>
      <c r="K206" s="63">
        <v>75</v>
      </c>
      <c r="L206" s="63">
        <v>37.5</v>
      </c>
      <c r="M206" s="67"/>
      <c r="N206" s="57">
        <v>192</v>
      </c>
      <c r="O206" s="57"/>
      <c r="P206" s="62">
        <f t="shared" si="3"/>
        <v>0</v>
      </c>
      <c r="Q206" s="66"/>
    </row>
    <row r="207" spans="2:17" s="51" customFormat="1" ht="90" customHeight="1">
      <c r="B207" s="52"/>
      <c r="C207" s="53" t="s">
        <v>400</v>
      </c>
      <c r="D207" s="54">
        <v>373</v>
      </c>
      <c r="E207" s="53" t="s">
        <v>277</v>
      </c>
      <c r="F207" s="53" t="s">
        <v>26</v>
      </c>
      <c r="G207" s="53" t="s">
        <v>276</v>
      </c>
      <c r="H207" s="53" t="s">
        <v>404</v>
      </c>
      <c r="I207" s="53" t="s">
        <v>573</v>
      </c>
      <c r="J207" s="53" t="s">
        <v>15</v>
      </c>
      <c r="K207" s="63">
        <v>75</v>
      </c>
      <c r="L207" s="63">
        <v>37.5</v>
      </c>
      <c r="M207" s="67"/>
      <c r="N207" s="55">
        <v>12</v>
      </c>
      <c r="O207" s="55"/>
      <c r="P207" s="62">
        <f t="shared" si="3"/>
        <v>0</v>
      </c>
      <c r="Q207" s="66"/>
    </row>
    <row r="208" spans="2:17" s="51" customFormat="1" ht="90" customHeight="1">
      <c r="B208" s="52"/>
      <c r="C208" s="53" t="s">
        <v>400</v>
      </c>
      <c r="D208" s="54">
        <v>373</v>
      </c>
      <c r="E208" s="53" t="s">
        <v>277</v>
      </c>
      <c r="F208" s="53" t="s">
        <v>26</v>
      </c>
      <c r="G208" s="53" t="s">
        <v>276</v>
      </c>
      <c r="H208" s="53" t="s">
        <v>405</v>
      </c>
      <c r="I208" s="53" t="s">
        <v>573</v>
      </c>
      <c r="J208" s="53" t="s">
        <v>13</v>
      </c>
      <c r="K208" s="63">
        <v>75</v>
      </c>
      <c r="L208" s="63">
        <v>37.5</v>
      </c>
      <c r="M208" s="67"/>
      <c r="N208" s="55">
        <v>108</v>
      </c>
      <c r="O208" s="55"/>
      <c r="P208" s="62">
        <f t="shared" si="3"/>
        <v>0</v>
      </c>
      <c r="Q208" s="66"/>
    </row>
    <row r="209" spans="2:17" s="51" customFormat="1" ht="90" customHeight="1">
      <c r="B209" s="52"/>
      <c r="C209" s="53" t="s">
        <v>292</v>
      </c>
      <c r="D209" s="54">
        <v>373</v>
      </c>
      <c r="E209" s="53" t="s">
        <v>277</v>
      </c>
      <c r="F209" s="53" t="s">
        <v>26</v>
      </c>
      <c r="G209" s="53" t="s">
        <v>276</v>
      </c>
      <c r="H209" s="53" t="s">
        <v>283</v>
      </c>
      <c r="I209" s="53" t="s">
        <v>573</v>
      </c>
      <c r="J209" s="53" t="s">
        <v>9</v>
      </c>
      <c r="K209" s="63">
        <v>75</v>
      </c>
      <c r="L209" s="63">
        <v>37.5</v>
      </c>
      <c r="M209" s="67"/>
      <c r="N209" s="55">
        <v>84</v>
      </c>
      <c r="O209" s="55"/>
      <c r="P209" s="62">
        <f t="shared" si="3"/>
        <v>0</v>
      </c>
      <c r="Q209" s="66"/>
    </row>
    <row r="210" spans="2:17" s="51" customFormat="1" ht="90" customHeight="1">
      <c r="B210" s="52"/>
      <c r="C210" s="53" t="s">
        <v>292</v>
      </c>
      <c r="D210" s="54">
        <v>373</v>
      </c>
      <c r="E210" s="53" t="s">
        <v>277</v>
      </c>
      <c r="F210" s="53" t="s">
        <v>26</v>
      </c>
      <c r="G210" s="53" t="s">
        <v>276</v>
      </c>
      <c r="H210" s="53" t="s">
        <v>284</v>
      </c>
      <c r="I210" s="53" t="s">
        <v>573</v>
      </c>
      <c r="J210" s="53" t="s">
        <v>15</v>
      </c>
      <c r="K210" s="63">
        <v>75</v>
      </c>
      <c r="L210" s="63">
        <v>37.5</v>
      </c>
      <c r="M210" s="67"/>
      <c r="N210" s="55">
        <v>96</v>
      </c>
      <c r="O210" s="55"/>
      <c r="P210" s="62">
        <f t="shared" si="3"/>
        <v>0</v>
      </c>
      <c r="Q210" s="66"/>
    </row>
    <row r="211" spans="2:17" s="51" customFormat="1" ht="90" customHeight="1">
      <c r="B211" s="52"/>
      <c r="C211" s="53" t="s">
        <v>251</v>
      </c>
      <c r="D211" s="54">
        <v>373</v>
      </c>
      <c r="E211" s="53" t="s">
        <v>277</v>
      </c>
      <c r="F211" s="53" t="s">
        <v>26</v>
      </c>
      <c r="G211" s="53" t="s">
        <v>276</v>
      </c>
      <c r="H211" s="53" t="s">
        <v>126</v>
      </c>
      <c r="I211" s="53" t="s">
        <v>573</v>
      </c>
      <c r="J211" s="53" t="s">
        <v>9</v>
      </c>
      <c r="K211" s="63">
        <v>75</v>
      </c>
      <c r="L211" s="63">
        <v>37.5</v>
      </c>
      <c r="M211" s="67"/>
      <c r="N211" s="55">
        <v>96</v>
      </c>
      <c r="O211" s="55"/>
      <c r="P211" s="62">
        <f t="shared" si="3"/>
        <v>0</v>
      </c>
      <c r="Q211" s="66"/>
    </row>
    <row r="212" spans="2:17" s="51" customFormat="1" ht="90" customHeight="1">
      <c r="B212" s="52"/>
      <c r="C212" s="53" t="s">
        <v>252</v>
      </c>
      <c r="D212" s="54">
        <v>373</v>
      </c>
      <c r="E212" s="53" t="s">
        <v>277</v>
      </c>
      <c r="F212" s="53" t="s">
        <v>26</v>
      </c>
      <c r="G212" s="53" t="s">
        <v>276</v>
      </c>
      <c r="H212" s="53" t="s">
        <v>127</v>
      </c>
      <c r="I212" s="53" t="s">
        <v>573</v>
      </c>
      <c r="J212" s="53" t="s">
        <v>13</v>
      </c>
      <c r="K212" s="63">
        <v>75</v>
      </c>
      <c r="L212" s="63">
        <v>37.5</v>
      </c>
      <c r="M212" s="67"/>
      <c r="N212" s="55">
        <v>48</v>
      </c>
      <c r="O212" s="55"/>
      <c r="P212" s="62">
        <f t="shared" si="3"/>
        <v>0</v>
      </c>
      <c r="Q212" s="66"/>
    </row>
    <row r="213" spans="2:17" s="51" customFormat="1" ht="90" customHeight="1">
      <c r="B213" s="52"/>
      <c r="C213" s="53" t="s">
        <v>393</v>
      </c>
      <c r="D213" s="54">
        <v>373</v>
      </c>
      <c r="E213" s="53" t="s">
        <v>277</v>
      </c>
      <c r="F213" s="53" t="s">
        <v>26</v>
      </c>
      <c r="G213" s="53" t="s">
        <v>276</v>
      </c>
      <c r="H213" s="53" t="s">
        <v>394</v>
      </c>
      <c r="I213" s="53" t="s">
        <v>573</v>
      </c>
      <c r="J213" s="53" t="s">
        <v>9</v>
      </c>
      <c r="K213" s="63">
        <v>75</v>
      </c>
      <c r="L213" s="63">
        <v>37.5</v>
      </c>
      <c r="M213" s="67"/>
      <c r="N213" s="55">
        <v>36</v>
      </c>
      <c r="O213" s="55"/>
      <c r="P213" s="62">
        <f t="shared" si="3"/>
        <v>0</v>
      </c>
      <c r="Q213" s="66"/>
    </row>
    <row r="214" spans="2:17" s="51" customFormat="1" ht="90" customHeight="1">
      <c r="B214" s="52"/>
      <c r="C214" s="56" t="s">
        <v>438</v>
      </c>
      <c r="D214" s="54">
        <v>373</v>
      </c>
      <c r="E214" s="53" t="s">
        <v>277</v>
      </c>
      <c r="F214" s="53" t="s">
        <v>26</v>
      </c>
      <c r="G214" s="53" t="s">
        <v>276</v>
      </c>
      <c r="H214" s="56" t="s">
        <v>513</v>
      </c>
      <c r="I214" s="56" t="s">
        <v>573</v>
      </c>
      <c r="J214" s="56" t="s">
        <v>9</v>
      </c>
      <c r="K214" s="63">
        <v>75</v>
      </c>
      <c r="L214" s="63">
        <v>37.5</v>
      </c>
      <c r="M214" s="67"/>
      <c r="N214" s="57">
        <v>24</v>
      </c>
      <c r="O214" s="57"/>
      <c r="P214" s="62">
        <f t="shared" si="3"/>
        <v>0</v>
      </c>
      <c r="Q214" s="66"/>
    </row>
    <row r="215" spans="2:17" s="51" customFormat="1" ht="90" customHeight="1">
      <c r="B215" s="52"/>
      <c r="C215" s="53" t="s">
        <v>253</v>
      </c>
      <c r="D215" s="54">
        <v>373</v>
      </c>
      <c r="E215" s="53" t="s">
        <v>277</v>
      </c>
      <c r="F215" s="53" t="s">
        <v>26</v>
      </c>
      <c r="G215" s="53" t="s">
        <v>276</v>
      </c>
      <c r="H215" s="53" t="s">
        <v>128</v>
      </c>
      <c r="I215" s="53" t="s">
        <v>573</v>
      </c>
      <c r="J215" s="53" t="s">
        <v>9</v>
      </c>
      <c r="K215" s="63">
        <v>75</v>
      </c>
      <c r="L215" s="63">
        <v>37.5</v>
      </c>
      <c r="M215" s="67"/>
      <c r="N215" s="55">
        <v>36</v>
      </c>
      <c r="O215" s="55"/>
      <c r="P215" s="62">
        <f t="shared" si="3"/>
        <v>0</v>
      </c>
      <c r="Q215" s="66"/>
    </row>
    <row r="216" spans="2:17" s="51" customFormat="1" ht="90" customHeight="1">
      <c r="B216" s="52"/>
      <c r="C216" s="53" t="s">
        <v>253</v>
      </c>
      <c r="D216" s="54">
        <v>373</v>
      </c>
      <c r="E216" s="53" t="s">
        <v>277</v>
      </c>
      <c r="F216" s="53" t="s">
        <v>26</v>
      </c>
      <c r="G216" s="53" t="s">
        <v>276</v>
      </c>
      <c r="H216" s="53" t="s">
        <v>129</v>
      </c>
      <c r="I216" s="53" t="s">
        <v>573</v>
      </c>
      <c r="J216" s="53" t="s">
        <v>13</v>
      </c>
      <c r="K216" s="63">
        <v>75</v>
      </c>
      <c r="L216" s="63">
        <v>37.5</v>
      </c>
      <c r="M216" s="67"/>
      <c r="N216" s="55">
        <v>12</v>
      </c>
      <c r="O216" s="55"/>
      <c r="P216" s="62">
        <f t="shared" si="3"/>
        <v>0</v>
      </c>
      <c r="Q216" s="66"/>
    </row>
    <row r="217" spans="2:17" s="51" customFormat="1" ht="90" customHeight="1">
      <c r="B217" s="52"/>
      <c r="C217" s="53" t="s">
        <v>293</v>
      </c>
      <c r="D217" s="54">
        <v>373</v>
      </c>
      <c r="E217" s="53" t="s">
        <v>277</v>
      </c>
      <c r="F217" s="53" t="s">
        <v>26</v>
      </c>
      <c r="G217" s="53" t="s">
        <v>276</v>
      </c>
      <c r="H217" s="53" t="s">
        <v>285</v>
      </c>
      <c r="I217" s="53" t="s">
        <v>573</v>
      </c>
      <c r="J217" s="53" t="s">
        <v>9</v>
      </c>
      <c r="K217" s="63">
        <v>75</v>
      </c>
      <c r="L217" s="63">
        <v>37.5</v>
      </c>
      <c r="M217" s="67"/>
      <c r="N217" s="55">
        <v>156</v>
      </c>
      <c r="O217" s="55"/>
      <c r="P217" s="62">
        <f t="shared" si="3"/>
        <v>0</v>
      </c>
      <c r="Q217" s="66"/>
    </row>
    <row r="218" spans="2:17" s="51" customFormat="1" ht="90" customHeight="1">
      <c r="B218" s="52"/>
      <c r="C218" s="53" t="s">
        <v>293</v>
      </c>
      <c r="D218" s="54">
        <v>373</v>
      </c>
      <c r="E218" s="53" t="s">
        <v>277</v>
      </c>
      <c r="F218" s="53" t="s">
        <v>26</v>
      </c>
      <c r="G218" s="53" t="s">
        <v>276</v>
      </c>
      <c r="H218" s="53" t="s">
        <v>286</v>
      </c>
      <c r="I218" s="53" t="s">
        <v>573</v>
      </c>
      <c r="J218" s="53" t="s">
        <v>15</v>
      </c>
      <c r="K218" s="63">
        <v>75</v>
      </c>
      <c r="L218" s="63">
        <v>37.5</v>
      </c>
      <c r="M218" s="67"/>
      <c r="N218" s="55">
        <v>12</v>
      </c>
      <c r="O218" s="55"/>
      <c r="P218" s="62">
        <f t="shared" si="3"/>
        <v>0</v>
      </c>
      <c r="Q218" s="66"/>
    </row>
    <row r="219" spans="2:17" s="51" customFormat="1" ht="90" customHeight="1">
      <c r="B219" s="52"/>
      <c r="C219" s="56" t="s">
        <v>294</v>
      </c>
      <c r="D219" s="54">
        <v>373</v>
      </c>
      <c r="E219" s="53" t="s">
        <v>277</v>
      </c>
      <c r="F219" s="53" t="s">
        <v>26</v>
      </c>
      <c r="G219" s="53" t="s">
        <v>276</v>
      </c>
      <c r="H219" s="56" t="s">
        <v>514</v>
      </c>
      <c r="I219" s="56" t="s">
        <v>573</v>
      </c>
      <c r="J219" s="56" t="s">
        <v>9</v>
      </c>
      <c r="K219" s="63">
        <v>75</v>
      </c>
      <c r="L219" s="63">
        <v>37.5</v>
      </c>
      <c r="M219" s="67"/>
      <c r="N219" s="57">
        <v>228</v>
      </c>
      <c r="O219" s="57"/>
      <c r="P219" s="62">
        <f t="shared" si="3"/>
        <v>0</v>
      </c>
      <c r="Q219" s="66"/>
    </row>
    <row r="220" spans="2:17" s="51" customFormat="1" ht="90" customHeight="1">
      <c r="B220" s="52"/>
      <c r="C220" s="53" t="s">
        <v>294</v>
      </c>
      <c r="D220" s="54">
        <v>373</v>
      </c>
      <c r="E220" s="53" t="s">
        <v>277</v>
      </c>
      <c r="F220" s="53" t="s">
        <v>26</v>
      </c>
      <c r="G220" s="53" t="s">
        <v>276</v>
      </c>
      <c r="H220" s="53" t="s">
        <v>287</v>
      </c>
      <c r="I220" s="53" t="s">
        <v>573</v>
      </c>
      <c r="J220" s="53" t="s">
        <v>13</v>
      </c>
      <c r="K220" s="63">
        <v>75</v>
      </c>
      <c r="L220" s="63">
        <v>37.5</v>
      </c>
      <c r="M220" s="67"/>
      <c r="N220" s="55">
        <v>216</v>
      </c>
      <c r="O220" s="55"/>
      <c r="P220" s="62">
        <f t="shared" si="3"/>
        <v>0</v>
      </c>
      <c r="Q220" s="66"/>
    </row>
    <row r="221" spans="2:17" s="51" customFormat="1" ht="90" customHeight="1">
      <c r="B221" s="52"/>
      <c r="C221" s="53" t="s">
        <v>295</v>
      </c>
      <c r="D221" s="54">
        <v>373</v>
      </c>
      <c r="E221" s="53" t="s">
        <v>277</v>
      </c>
      <c r="F221" s="53" t="s">
        <v>26</v>
      </c>
      <c r="G221" s="53" t="s">
        <v>276</v>
      </c>
      <c r="H221" s="53" t="s">
        <v>288</v>
      </c>
      <c r="I221" s="53" t="s">
        <v>573</v>
      </c>
      <c r="J221" s="53" t="s">
        <v>9</v>
      </c>
      <c r="K221" s="63">
        <v>75</v>
      </c>
      <c r="L221" s="63">
        <v>37.5</v>
      </c>
      <c r="M221" s="67"/>
      <c r="N221" s="55">
        <v>576</v>
      </c>
      <c r="O221" s="55"/>
      <c r="P221" s="62">
        <f t="shared" si="3"/>
        <v>0</v>
      </c>
      <c r="Q221" s="66"/>
    </row>
    <row r="222" spans="2:17" s="51" customFormat="1" ht="90" customHeight="1">
      <c r="B222" s="52"/>
      <c r="C222" s="56" t="s">
        <v>295</v>
      </c>
      <c r="D222" s="54">
        <v>373</v>
      </c>
      <c r="E222" s="53" t="s">
        <v>277</v>
      </c>
      <c r="F222" s="53" t="s">
        <v>26</v>
      </c>
      <c r="G222" s="53" t="s">
        <v>276</v>
      </c>
      <c r="H222" s="56" t="s">
        <v>515</v>
      </c>
      <c r="I222" s="56" t="s">
        <v>573</v>
      </c>
      <c r="J222" s="56" t="s">
        <v>15</v>
      </c>
      <c r="K222" s="63">
        <v>75</v>
      </c>
      <c r="L222" s="63">
        <v>37.5</v>
      </c>
      <c r="M222" s="67"/>
      <c r="N222" s="57">
        <v>12</v>
      </c>
      <c r="O222" s="57"/>
      <c r="P222" s="62">
        <f t="shared" si="3"/>
        <v>0</v>
      </c>
      <c r="Q222" s="66"/>
    </row>
    <row r="223" spans="2:17" s="51" customFormat="1" ht="90" customHeight="1">
      <c r="B223" s="52"/>
      <c r="C223" s="53" t="s">
        <v>295</v>
      </c>
      <c r="D223" s="54">
        <v>373</v>
      </c>
      <c r="E223" s="53" t="s">
        <v>277</v>
      </c>
      <c r="F223" s="53" t="s">
        <v>26</v>
      </c>
      <c r="G223" s="53" t="s">
        <v>276</v>
      </c>
      <c r="H223" s="53" t="s">
        <v>289</v>
      </c>
      <c r="I223" s="53" t="s">
        <v>573</v>
      </c>
      <c r="J223" s="53" t="s">
        <v>13</v>
      </c>
      <c r="K223" s="63">
        <v>75</v>
      </c>
      <c r="L223" s="63">
        <v>37.5</v>
      </c>
      <c r="M223" s="67"/>
      <c r="N223" s="55">
        <v>108</v>
      </c>
      <c r="O223" s="55"/>
      <c r="P223" s="62">
        <f t="shared" si="3"/>
        <v>0</v>
      </c>
      <c r="Q223" s="66"/>
    </row>
    <row r="224" spans="2:17" s="51" customFormat="1" ht="90" customHeight="1">
      <c r="B224" s="52"/>
      <c r="C224" s="53" t="s">
        <v>296</v>
      </c>
      <c r="D224" s="54">
        <v>373</v>
      </c>
      <c r="E224" s="53" t="s">
        <v>277</v>
      </c>
      <c r="F224" s="53" t="s">
        <v>26</v>
      </c>
      <c r="G224" s="53" t="s">
        <v>276</v>
      </c>
      <c r="H224" s="53" t="s">
        <v>290</v>
      </c>
      <c r="I224" s="53" t="s">
        <v>573</v>
      </c>
      <c r="J224" s="53" t="s">
        <v>9</v>
      </c>
      <c r="K224" s="63">
        <v>75</v>
      </c>
      <c r="L224" s="63">
        <v>37.5</v>
      </c>
      <c r="M224" s="67"/>
      <c r="N224" s="55">
        <v>120</v>
      </c>
      <c r="O224" s="55"/>
      <c r="P224" s="62">
        <f t="shared" si="3"/>
        <v>0</v>
      </c>
      <c r="Q224" s="66"/>
    </row>
    <row r="225" spans="2:17" s="51" customFormat="1" ht="90" customHeight="1">
      <c r="B225" s="52"/>
      <c r="C225" s="56" t="s">
        <v>296</v>
      </c>
      <c r="D225" s="54">
        <v>373</v>
      </c>
      <c r="E225" s="53" t="s">
        <v>277</v>
      </c>
      <c r="F225" s="53" t="s">
        <v>26</v>
      </c>
      <c r="G225" s="53" t="s">
        <v>276</v>
      </c>
      <c r="H225" s="56" t="s">
        <v>516</v>
      </c>
      <c r="I225" s="56" t="s">
        <v>573</v>
      </c>
      <c r="J225" s="56" t="s">
        <v>15</v>
      </c>
      <c r="K225" s="63">
        <v>75</v>
      </c>
      <c r="L225" s="63">
        <v>37.5</v>
      </c>
      <c r="M225" s="67"/>
      <c r="N225" s="57">
        <v>12</v>
      </c>
      <c r="O225" s="57"/>
      <c r="P225" s="62">
        <f t="shared" si="3"/>
        <v>0</v>
      </c>
      <c r="Q225" s="66"/>
    </row>
    <row r="226" spans="2:17" s="51" customFormat="1" ht="90" customHeight="1">
      <c r="B226" s="52"/>
      <c r="C226" s="53" t="s">
        <v>296</v>
      </c>
      <c r="D226" s="54">
        <v>373</v>
      </c>
      <c r="E226" s="53" t="s">
        <v>277</v>
      </c>
      <c r="F226" s="53" t="s">
        <v>26</v>
      </c>
      <c r="G226" s="53" t="s">
        <v>276</v>
      </c>
      <c r="H226" s="53" t="s">
        <v>291</v>
      </c>
      <c r="I226" s="53" t="s">
        <v>573</v>
      </c>
      <c r="J226" s="53" t="s">
        <v>13</v>
      </c>
      <c r="K226" s="63">
        <v>75</v>
      </c>
      <c r="L226" s="63">
        <v>37.5</v>
      </c>
      <c r="M226" s="67"/>
      <c r="N226" s="55">
        <v>48</v>
      </c>
      <c r="O226" s="55"/>
      <c r="P226" s="62">
        <f t="shared" si="3"/>
        <v>0</v>
      </c>
      <c r="Q226" s="66"/>
    </row>
    <row r="227" spans="2:17" s="51" customFormat="1" ht="90" customHeight="1">
      <c r="B227" s="52"/>
      <c r="C227" s="56" t="s">
        <v>420</v>
      </c>
      <c r="D227" s="54">
        <v>515</v>
      </c>
      <c r="E227" s="53" t="s">
        <v>277</v>
      </c>
      <c r="F227" s="53" t="s">
        <v>26</v>
      </c>
      <c r="G227" s="53" t="s">
        <v>276</v>
      </c>
      <c r="H227" s="56" t="s">
        <v>517</v>
      </c>
      <c r="I227" s="56" t="s">
        <v>573</v>
      </c>
      <c r="J227" s="56" t="s">
        <v>9</v>
      </c>
      <c r="K227" s="63">
        <v>70</v>
      </c>
      <c r="L227" s="63">
        <v>35</v>
      </c>
      <c r="M227" s="67"/>
      <c r="N227" s="57">
        <v>96</v>
      </c>
      <c r="O227" s="57"/>
      <c r="P227" s="62">
        <f t="shared" si="3"/>
        <v>0</v>
      </c>
      <c r="Q227" s="66"/>
    </row>
    <row r="228" spans="2:17" s="51" customFormat="1" ht="90" customHeight="1">
      <c r="B228" s="52"/>
      <c r="C228" s="53" t="s">
        <v>420</v>
      </c>
      <c r="D228" s="54">
        <v>515</v>
      </c>
      <c r="E228" s="53" t="s">
        <v>277</v>
      </c>
      <c r="F228" s="53" t="s">
        <v>26</v>
      </c>
      <c r="G228" s="53" t="s">
        <v>276</v>
      </c>
      <c r="H228" s="53" t="s">
        <v>422</v>
      </c>
      <c r="I228" s="53" t="s">
        <v>573</v>
      </c>
      <c r="J228" s="53" t="s">
        <v>15</v>
      </c>
      <c r="K228" s="63">
        <v>70</v>
      </c>
      <c r="L228" s="63">
        <v>35</v>
      </c>
      <c r="M228" s="67"/>
      <c r="N228" s="55">
        <v>108</v>
      </c>
      <c r="O228" s="55"/>
      <c r="P228" s="62">
        <f t="shared" si="3"/>
        <v>0</v>
      </c>
      <c r="Q228" s="66"/>
    </row>
    <row r="229" spans="2:17" s="51" customFormat="1" ht="90" customHeight="1">
      <c r="B229" s="52"/>
      <c r="C229" s="56" t="s">
        <v>420</v>
      </c>
      <c r="D229" s="54">
        <v>515</v>
      </c>
      <c r="E229" s="53" t="s">
        <v>277</v>
      </c>
      <c r="F229" s="53" t="s">
        <v>26</v>
      </c>
      <c r="G229" s="53" t="s">
        <v>276</v>
      </c>
      <c r="H229" s="56" t="s">
        <v>518</v>
      </c>
      <c r="I229" s="56" t="s">
        <v>573</v>
      </c>
      <c r="J229" s="56" t="s">
        <v>13</v>
      </c>
      <c r="K229" s="63">
        <v>70</v>
      </c>
      <c r="L229" s="63">
        <v>35</v>
      </c>
      <c r="M229" s="67"/>
      <c r="N229" s="57">
        <v>12</v>
      </c>
      <c r="O229" s="57"/>
      <c r="P229" s="62">
        <f t="shared" si="3"/>
        <v>0</v>
      </c>
      <c r="Q229" s="66"/>
    </row>
    <row r="230" spans="2:17" s="51" customFormat="1" ht="90" customHeight="1">
      <c r="B230" s="52"/>
      <c r="C230" s="56" t="s">
        <v>421</v>
      </c>
      <c r="D230" s="54">
        <v>515</v>
      </c>
      <c r="E230" s="53" t="s">
        <v>277</v>
      </c>
      <c r="F230" s="53" t="s">
        <v>26</v>
      </c>
      <c r="G230" s="53" t="s">
        <v>276</v>
      </c>
      <c r="H230" s="56" t="s">
        <v>519</v>
      </c>
      <c r="I230" s="56" t="s">
        <v>573</v>
      </c>
      <c r="J230" s="56" t="s">
        <v>9</v>
      </c>
      <c r="K230" s="63">
        <v>70</v>
      </c>
      <c r="L230" s="63">
        <v>35</v>
      </c>
      <c r="M230" s="67"/>
      <c r="N230" s="57">
        <v>144</v>
      </c>
      <c r="O230" s="57"/>
      <c r="P230" s="62">
        <f t="shared" si="3"/>
        <v>0</v>
      </c>
      <c r="Q230" s="66"/>
    </row>
    <row r="231" spans="2:17" s="51" customFormat="1" ht="90" customHeight="1">
      <c r="B231" s="52"/>
      <c r="C231" s="53" t="s">
        <v>421</v>
      </c>
      <c r="D231" s="53">
        <v>515</v>
      </c>
      <c r="E231" s="53" t="s">
        <v>277</v>
      </c>
      <c r="F231" s="53" t="s">
        <v>26</v>
      </c>
      <c r="G231" s="53" t="s">
        <v>276</v>
      </c>
      <c r="H231" s="53" t="s">
        <v>423</v>
      </c>
      <c r="I231" s="53" t="s">
        <v>573</v>
      </c>
      <c r="J231" s="53" t="s">
        <v>15</v>
      </c>
      <c r="K231" s="63">
        <v>70</v>
      </c>
      <c r="L231" s="63">
        <v>35</v>
      </c>
      <c r="M231" s="67"/>
      <c r="N231" s="55">
        <v>108</v>
      </c>
      <c r="O231" s="55"/>
      <c r="P231" s="62">
        <f t="shared" si="3"/>
        <v>0</v>
      </c>
      <c r="Q231" s="66"/>
    </row>
    <row r="232" spans="2:17" s="51" customFormat="1" ht="90" customHeight="1">
      <c r="B232" s="52"/>
      <c r="C232" s="56" t="s">
        <v>421</v>
      </c>
      <c r="D232" s="54">
        <v>515</v>
      </c>
      <c r="E232" s="53" t="s">
        <v>277</v>
      </c>
      <c r="F232" s="53" t="s">
        <v>26</v>
      </c>
      <c r="G232" s="53" t="s">
        <v>276</v>
      </c>
      <c r="H232" s="56" t="s">
        <v>520</v>
      </c>
      <c r="I232" s="56" t="s">
        <v>573</v>
      </c>
      <c r="J232" s="56" t="s">
        <v>13</v>
      </c>
      <c r="K232" s="63">
        <v>70</v>
      </c>
      <c r="L232" s="63">
        <v>35</v>
      </c>
      <c r="M232" s="67"/>
      <c r="N232" s="57">
        <v>12</v>
      </c>
      <c r="O232" s="57"/>
      <c r="P232" s="62">
        <f t="shared" si="3"/>
        <v>0</v>
      </c>
      <c r="Q232" s="66"/>
    </row>
    <row r="233" spans="2:17" s="51" customFormat="1" ht="90" customHeight="1">
      <c r="B233" s="52"/>
      <c r="C233" s="53" t="s">
        <v>297</v>
      </c>
      <c r="D233" s="53">
        <v>515</v>
      </c>
      <c r="E233" s="53" t="s">
        <v>277</v>
      </c>
      <c r="F233" s="53" t="s">
        <v>26</v>
      </c>
      <c r="G233" s="53" t="s">
        <v>276</v>
      </c>
      <c r="H233" s="53" t="s">
        <v>298</v>
      </c>
      <c r="I233" s="53" t="s">
        <v>573</v>
      </c>
      <c r="J233" s="53" t="s">
        <v>9</v>
      </c>
      <c r="K233" s="63">
        <v>70</v>
      </c>
      <c r="L233" s="63">
        <v>35</v>
      </c>
      <c r="M233" s="67"/>
      <c r="N233" s="55">
        <v>180</v>
      </c>
      <c r="O233" s="55"/>
      <c r="P233" s="62">
        <f t="shared" ref="P233:P287" si="4">M233*O233</f>
        <v>0</v>
      </c>
      <c r="Q233" s="66"/>
    </row>
    <row r="234" spans="2:17" s="51" customFormat="1" ht="90" customHeight="1">
      <c r="B234" s="52"/>
      <c r="C234" s="53" t="s">
        <v>297</v>
      </c>
      <c r="D234" s="53">
        <v>515</v>
      </c>
      <c r="E234" s="53" t="s">
        <v>277</v>
      </c>
      <c r="F234" s="53" t="s">
        <v>26</v>
      </c>
      <c r="G234" s="53" t="s">
        <v>276</v>
      </c>
      <c r="H234" s="53" t="s">
        <v>299</v>
      </c>
      <c r="I234" s="53" t="s">
        <v>573</v>
      </c>
      <c r="J234" s="53" t="s">
        <v>15</v>
      </c>
      <c r="K234" s="63">
        <v>70</v>
      </c>
      <c r="L234" s="63">
        <v>35</v>
      </c>
      <c r="M234" s="67"/>
      <c r="N234" s="55">
        <v>84</v>
      </c>
      <c r="O234" s="55"/>
      <c r="P234" s="62">
        <f t="shared" si="4"/>
        <v>0</v>
      </c>
      <c r="Q234" s="66"/>
    </row>
    <row r="235" spans="2:17" s="51" customFormat="1" ht="90" customHeight="1">
      <c r="B235" s="52"/>
      <c r="C235" s="56" t="s">
        <v>297</v>
      </c>
      <c r="D235" s="54">
        <v>515</v>
      </c>
      <c r="E235" s="53" t="s">
        <v>277</v>
      </c>
      <c r="F235" s="53" t="s">
        <v>26</v>
      </c>
      <c r="G235" s="53" t="s">
        <v>276</v>
      </c>
      <c r="H235" s="56" t="s">
        <v>521</v>
      </c>
      <c r="I235" s="56" t="s">
        <v>573</v>
      </c>
      <c r="J235" s="56" t="s">
        <v>13</v>
      </c>
      <c r="K235" s="63">
        <v>70</v>
      </c>
      <c r="L235" s="63">
        <v>35</v>
      </c>
      <c r="M235" s="67"/>
      <c r="N235" s="57">
        <v>60</v>
      </c>
      <c r="O235" s="57"/>
      <c r="P235" s="62">
        <f t="shared" si="4"/>
        <v>0</v>
      </c>
      <c r="Q235" s="66"/>
    </row>
    <row r="236" spans="2:17" s="51" customFormat="1" ht="90" customHeight="1">
      <c r="B236" s="52"/>
      <c r="C236" s="53" t="s">
        <v>197</v>
      </c>
      <c r="D236" s="54">
        <v>515</v>
      </c>
      <c r="E236" s="53" t="s">
        <v>277</v>
      </c>
      <c r="F236" s="53" t="s">
        <v>26</v>
      </c>
      <c r="G236" s="53" t="s">
        <v>276</v>
      </c>
      <c r="H236" s="53" t="s">
        <v>177</v>
      </c>
      <c r="I236" s="53" t="s">
        <v>573</v>
      </c>
      <c r="J236" s="53" t="s">
        <v>9</v>
      </c>
      <c r="K236" s="63">
        <v>70</v>
      </c>
      <c r="L236" s="63">
        <v>35</v>
      </c>
      <c r="M236" s="67"/>
      <c r="N236" s="55">
        <v>312</v>
      </c>
      <c r="O236" s="55"/>
      <c r="P236" s="62">
        <f t="shared" si="4"/>
        <v>0</v>
      </c>
      <c r="Q236" s="66"/>
    </row>
    <row r="237" spans="2:17" s="51" customFormat="1" ht="90" customHeight="1">
      <c r="B237" s="52"/>
      <c r="C237" s="56" t="s">
        <v>197</v>
      </c>
      <c r="D237" s="54">
        <v>515</v>
      </c>
      <c r="E237" s="53" t="s">
        <v>277</v>
      </c>
      <c r="F237" s="53" t="s">
        <v>26</v>
      </c>
      <c r="G237" s="53" t="s">
        <v>276</v>
      </c>
      <c r="H237" s="56" t="s">
        <v>522</v>
      </c>
      <c r="I237" s="56" t="s">
        <v>573</v>
      </c>
      <c r="J237" s="56" t="s">
        <v>15</v>
      </c>
      <c r="K237" s="63">
        <v>70</v>
      </c>
      <c r="L237" s="63">
        <v>35</v>
      </c>
      <c r="M237" s="67"/>
      <c r="N237" s="57">
        <v>24</v>
      </c>
      <c r="O237" s="57"/>
      <c r="P237" s="62">
        <f t="shared" si="4"/>
        <v>0</v>
      </c>
      <c r="Q237" s="66"/>
    </row>
    <row r="238" spans="2:17" s="51" customFormat="1" ht="90" customHeight="1">
      <c r="B238" s="52"/>
      <c r="C238" s="53" t="s">
        <v>232</v>
      </c>
      <c r="D238" s="54" t="s">
        <v>88</v>
      </c>
      <c r="E238" s="53" t="s">
        <v>278</v>
      </c>
      <c r="F238" s="53" t="s">
        <v>26</v>
      </c>
      <c r="G238" s="53" t="s">
        <v>276</v>
      </c>
      <c r="H238" s="53" t="s">
        <v>89</v>
      </c>
      <c r="I238" s="53" t="s">
        <v>573</v>
      </c>
      <c r="J238" s="53" t="s">
        <v>9</v>
      </c>
      <c r="K238" s="63">
        <v>75</v>
      </c>
      <c r="L238" s="63">
        <v>37.5</v>
      </c>
      <c r="M238" s="67"/>
      <c r="N238" s="55">
        <v>192</v>
      </c>
      <c r="O238" s="55"/>
      <c r="P238" s="62">
        <f t="shared" si="4"/>
        <v>0</v>
      </c>
      <c r="Q238" s="66"/>
    </row>
    <row r="239" spans="2:17" s="51" customFormat="1" ht="90" customHeight="1">
      <c r="B239" s="52"/>
      <c r="C239" s="56" t="s">
        <v>232</v>
      </c>
      <c r="D239" s="54" t="s">
        <v>88</v>
      </c>
      <c r="E239" s="53" t="s">
        <v>278</v>
      </c>
      <c r="F239" s="53" t="s">
        <v>26</v>
      </c>
      <c r="G239" s="53" t="s">
        <v>276</v>
      </c>
      <c r="H239" s="56" t="s">
        <v>523</v>
      </c>
      <c r="I239" s="56" t="s">
        <v>573</v>
      </c>
      <c r="J239" s="56" t="s">
        <v>15</v>
      </c>
      <c r="K239" s="63">
        <v>75</v>
      </c>
      <c r="L239" s="63">
        <v>37.5</v>
      </c>
      <c r="M239" s="67"/>
      <c r="N239" s="57">
        <v>36</v>
      </c>
      <c r="O239" s="57"/>
      <c r="P239" s="62">
        <f t="shared" si="4"/>
        <v>0</v>
      </c>
      <c r="Q239" s="66"/>
    </row>
    <row r="240" spans="2:17" s="51" customFormat="1" ht="90" customHeight="1">
      <c r="B240" s="52"/>
      <c r="C240" s="53" t="s">
        <v>232</v>
      </c>
      <c r="D240" s="54" t="s">
        <v>88</v>
      </c>
      <c r="E240" s="53" t="s">
        <v>278</v>
      </c>
      <c r="F240" s="53" t="s">
        <v>26</v>
      </c>
      <c r="G240" s="53" t="s">
        <v>276</v>
      </c>
      <c r="H240" s="53" t="s">
        <v>90</v>
      </c>
      <c r="I240" s="53" t="s">
        <v>573</v>
      </c>
      <c r="J240" s="53" t="s">
        <v>11</v>
      </c>
      <c r="K240" s="63">
        <v>75</v>
      </c>
      <c r="L240" s="63">
        <v>37.5</v>
      </c>
      <c r="M240" s="67"/>
      <c r="N240" s="55">
        <v>24</v>
      </c>
      <c r="O240" s="55"/>
      <c r="P240" s="62">
        <f t="shared" si="4"/>
        <v>0</v>
      </c>
      <c r="Q240" s="66"/>
    </row>
    <row r="241" spans="2:17" s="51" customFormat="1" ht="90" customHeight="1">
      <c r="B241" s="52"/>
      <c r="C241" s="53" t="s">
        <v>232</v>
      </c>
      <c r="D241" s="54" t="s">
        <v>88</v>
      </c>
      <c r="E241" s="53" t="s">
        <v>278</v>
      </c>
      <c r="F241" s="53" t="s">
        <v>26</v>
      </c>
      <c r="G241" s="53" t="s">
        <v>276</v>
      </c>
      <c r="H241" s="53" t="s">
        <v>91</v>
      </c>
      <c r="I241" s="53" t="s">
        <v>573</v>
      </c>
      <c r="J241" s="53" t="s">
        <v>13</v>
      </c>
      <c r="K241" s="63">
        <v>75</v>
      </c>
      <c r="L241" s="63">
        <v>37.5</v>
      </c>
      <c r="M241" s="67"/>
      <c r="N241" s="55">
        <v>59</v>
      </c>
      <c r="O241" s="55"/>
      <c r="P241" s="62">
        <f t="shared" si="4"/>
        <v>0</v>
      </c>
      <c r="Q241" s="66"/>
    </row>
    <row r="242" spans="2:17" s="51" customFormat="1" ht="90" customHeight="1">
      <c r="B242" s="52"/>
      <c r="C242" s="56" t="s">
        <v>233</v>
      </c>
      <c r="D242" s="54" t="s">
        <v>88</v>
      </c>
      <c r="E242" s="53" t="s">
        <v>278</v>
      </c>
      <c r="F242" s="53" t="s">
        <v>26</v>
      </c>
      <c r="G242" s="53" t="s">
        <v>276</v>
      </c>
      <c r="H242" s="56" t="s">
        <v>524</v>
      </c>
      <c r="I242" s="56" t="s">
        <v>573</v>
      </c>
      <c r="J242" s="56" t="s">
        <v>9</v>
      </c>
      <c r="K242" s="63">
        <v>75</v>
      </c>
      <c r="L242" s="63">
        <v>37.5</v>
      </c>
      <c r="M242" s="67"/>
      <c r="N242" s="57">
        <v>60</v>
      </c>
      <c r="O242" s="57"/>
      <c r="P242" s="62">
        <f t="shared" si="4"/>
        <v>0</v>
      </c>
      <c r="Q242" s="66"/>
    </row>
    <row r="243" spans="2:17" s="51" customFormat="1" ht="90" customHeight="1">
      <c r="B243" s="52"/>
      <c r="C243" s="53" t="s">
        <v>233</v>
      </c>
      <c r="D243" s="54" t="s">
        <v>88</v>
      </c>
      <c r="E243" s="53" t="s">
        <v>278</v>
      </c>
      <c r="F243" s="53" t="s">
        <v>26</v>
      </c>
      <c r="G243" s="53" t="s">
        <v>276</v>
      </c>
      <c r="H243" s="53" t="s">
        <v>92</v>
      </c>
      <c r="I243" s="53" t="s">
        <v>573</v>
      </c>
      <c r="J243" s="53" t="s">
        <v>15</v>
      </c>
      <c r="K243" s="63">
        <v>75</v>
      </c>
      <c r="L243" s="63">
        <v>37.5</v>
      </c>
      <c r="M243" s="67"/>
      <c r="N243" s="55">
        <v>60</v>
      </c>
      <c r="O243" s="55"/>
      <c r="P243" s="62">
        <f t="shared" si="4"/>
        <v>0</v>
      </c>
      <c r="Q243" s="66"/>
    </row>
    <row r="244" spans="2:17" s="51" customFormat="1" ht="90" customHeight="1">
      <c r="B244" s="52"/>
      <c r="C244" s="53" t="s">
        <v>233</v>
      </c>
      <c r="D244" s="54" t="s">
        <v>88</v>
      </c>
      <c r="E244" s="53" t="s">
        <v>278</v>
      </c>
      <c r="F244" s="53" t="s">
        <v>26</v>
      </c>
      <c r="G244" s="53" t="s">
        <v>276</v>
      </c>
      <c r="H244" s="53" t="s">
        <v>93</v>
      </c>
      <c r="I244" s="53" t="s">
        <v>573</v>
      </c>
      <c r="J244" s="53" t="s">
        <v>13</v>
      </c>
      <c r="K244" s="63">
        <v>75</v>
      </c>
      <c r="L244" s="63">
        <v>37.5</v>
      </c>
      <c r="M244" s="67"/>
      <c r="N244" s="55">
        <v>47</v>
      </c>
      <c r="O244" s="55"/>
      <c r="P244" s="62">
        <f t="shared" si="4"/>
        <v>0</v>
      </c>
      <c r="Q244" s="66"/>
    </row>
    <row r="245" spans="2:17" s="51" customFormat="1" ht="90" customHeight="1">
      <c r="B245" s="52"/>
      <c r="C245" s="56" t="s">
        <v>234</v>
      </c>
      <c r="D245" s="54" t="s">
        <v>88</v>
      </c>
      <c r="E245" s="53" t="s">
        <v>278</v>
      </c>
      <c r="F245" s="53" t="s">
        <v>26</v>
      </c>
      <c r="G245" s="53" t="s">
        <v>276</v>
      </c>
      <c r="H245" s="56" t="s">
        <v>525</v>
      </c>
      <c r="I245" s="56" t="s">
        <v>573</v>
      </c>
      <c r="J245" s="56" t="s">
        <v>9</v>
      </c>
      <c r="K245" s="63">
        <v>75</v>
      </c>
      <c r="L245" s="63">
        <v>37.5</v>
      </c>
      <c r="M245" s="67"/>
      <c r="N245" s="57">
        <v>204</v>
      </c>
      <c r="O245" s="57"/>
      <c r="P245" s="62">
        <f t="shared" si="4"/>
        <v>0</v>
      </c>
      <c r="Q245" s="66"/>
    </row>
    <row r="246" spans="2:17" s="51" customFormat="1" ht="90" customHeight="1">
      <c r="B246" s="52"/>
      <c r="C246" s="56" t="s">
        <v>234</v>
      </c>
      <c r="D246" s="53" t="s">
        <v>88</v>
      </c>
      <c r="E246" s="53" t="s">
        <v>278</v>
      </c>
      <c r="F246" s="53" t="s">
        <v>26</v>
      </c>
      <c r="G246" s="53" t="s">
        <v>276</v>
      </c>
      <c r="H246" s="56" t="s">
        <v>526</v>
      </c>
      <c r="I246" s="56" t="s">
        <v>573</v>
      </c>
      <c r="J246" s="56" t="s">
        <v>15</v>
      </c>
      <c r="K246" s="63">
        <v>75</v>
      </c>
      <c r="L246" s="63">
        <v>37.5</v>
      </c>
      <c r="M246" s="67"/>
      <c r="N246" s="57">
        <v>24</v>
      </c>
      <c r="O246" s="57"/>
      <c r="P246" s="62">
        <f t="shared" si="4"/>
        <v>0</v>
      </c>
      <c r="Q246" s="66"/>
    </row>
    <row r="247" spans="2:17" s="51" customFormat="1" ht="90" customHeight="1">
      <c r="B247" s="52"/>
      <c r="C247" s="53" t="s">
        <v>234</v>
      </c>
      <c r="D247" s="54" t="s">
        <v>88</v>
      </c>
      <c r="E247" s="53" t="s">
        <v>278</v>
      </c>
      <c r="F247" s="53" t="s">
        <v>26</v>
      </c>
      <c r="G247" s="53" t="s">
        <v>276</v>
      </c>
      <c r="H247" s="53" t="s">
        <v>94</v>
      </c>
      <c r="I247" s="53" t="s">
        <v>573</v>
      </c>
      <c r="J247" s="53" t="s">
        <v>13</v>
      </c>
      <c r="K247" s="63">
        <v>75</v>
      </c>
      <c r="L247" s="63">
        <v>37.5</v>
      </c>
      <c r="M247" s="67"/>
      <c r="N247" s="55">
        <v>12</v>
      </c>
      <c r="O247" s="55"/>
      <c r="P247" s="62">
        <f t="shared" si="4"/>
        <v>0</v>
      </c>
      <c r="Q247" s="66"/>
    </row>
    <row r="248" spans="2:17" s="51" customFormat="1" ht="90" customHeight="1">
      <c r="B248" s="52"/>
      <c r="C248" s="53" t="s">
        <v>424</v>
      </c>
      <c r="D248" s="54" t="s">
        <v>88</v>
      </c>
      <c r="E248" s="53" t="s">
        <v>278</v>
      </c>
      <c r="F248" s="53" t="s">
        <v>26</v>
      </c>
      <c r="G248" s="53" t="s">
        <v>276</v>
      </c>
      <c r="H248" s="53" t="s">
        <v>425</v>
      </c>
      <c r="I248" s="53" t="s">
        <v>573</v>
      </c>
      <c r="J248" s="53" t="s">
        <v>9</v>
      </c>
      <c r="K248" s="63">
        <v>75</v>
      </c>
      <c r="L248" s="63">
        <v>37.5</v>
      </c>
      <c r="M248" s="67"/>
      <c r="N248" s="55">
        <v>120</v>
      </c>
      <c r="O248" s="55"/>
      <c r="P248" s="62">
        <f t="shared" si="4"/>
        <v>0</v>
      </c>
      <c r="Q248" s="66"/>
    </row>
    <row r="249" spans="2:17" s="51" customFormat="1" ht="90" customHeight="1">
      <c r="B249" s="52"/>
      <c r="C249" s="56" t="s">
        <v>424</v>
      </c>
      <c r="D249" s="54" t="s">
        <v>88</v>
      </c>
      <c r="E249" s="53" t="s">
        <v>278</v>
      </c>
      <c r="F249" s="53" t="s">
        <v>26</v>
      </c>
      <c r="G249" s="53" t="s">
        <v>276</v>
      </c>
      <c r="H249" s="56" t="s">
        <v>527</v>
      </c>
      <c r="I249" s="56" t="s">
        <v>573</v>
      </c>
      <c r="J249" s="56" t="s">
        <v>15</v>
      </c>
      <c r="K249" s="63">
        <v>75</v>
      </c>
      <c r="L249" s="63">
        <v>37.5</v>
      </c>
      <c r="M249" s="67"/>
      <c r="N249" s="57">
        <v>36</v>
      </c>
      <c r="O249" s="57"/>
      <c r="P249" s="62">
        <f t="shared" si="4"/>
        <v>0</v>
      </c>
      <c r="Q249" s="66"/>
    </row>
    <row r="250" spans="2:17" s="51" customFormat="1" ht="90" customHeight="1">
      <c r="B250" s="52"/>
      <c r="C250" s="53" t="s">
        <v>235</v>
      </c>
      <c r="D250" s="54" t="s">
        <v>88</v>
      </c>
      <c r="E250" s="53" t="s">
        <v>278</v>
      </c>
      <c r="F250" s="53" t="s">
        <v>26</v>
      </c>
      <c r="G250" s="53" t="s">
        <v>276</v>
      </c>
      <c r="H250" s="53" t="s">
        <v>95</v>
      </c>
      <c r="I250" s="53" t="s">
        <v>573</v>
      </c>
      <c r="J250" s="53" t="s">
        <v>9</v>
      </c>
      <c r="K250" s="63">
        <v>75</v>
      </c>
      <c r="L250" s="63">
        <v>37.5</v>
      </c>
      <c r="M250" s="67"/>
      <c r="N250" s="55">
        <v>348</v>
      </c>
      <c r="O250" s="55"/>
      <c r="P250" s="62">
        <f t="shared" si="4"/>
        <v>0</v>
      </c>
      <c r="Q250" s="66"/>
    </row>
    <row r="251" spans="2:17" s="51" customFormat="1" ht="90" customHeight="1">
      <c r="B251" s="52"/>
      <c r="C251" s="56" t="s">
        <v>235</v>
      </c>
      <c r="D251" s="54" t="s">
        <v>88</v>
      </c>
      <c r="E251" s="53" t="s">
        <v>278</v>
      </c>
      <c r="F251" s="53" t="s">
        <v>26</v>
      </c>
      <c r="G251" s="53" t="s">
        <v>276</v>
      </c>
      <c r="H251" s="56" t="s">
        <v>528</v>
      </c>
      <c r="I251" s="56" t="s">
        <v>573</v>
      </c>
      <c r="J251" s="56" t="s">
        <v>15</v>
      </c>
      <c r="K251" s="63">
        <v>75</v>
      </c>
      <c r="L251" s="63">
        <v>37.5</v>
      </c>
      <c r="M251" s="67"/>
      <c r="N251" s="57">
        <v>132</v>
      </c>
      <c r="O251" s="57"/>
      <c r="P251" s="62">
        <f t="shared" si="4"/>
        <v>0</v>
      </c>
      <c r="Q251" s="66"/>
    </row>
    <row r="252" spans="2:17" s="51" customFormat="1" ht="90" customHeight="1">
      <c r="B252" s="52"/>
      <c r="C252" s="53" t="s">
        <v>327</v>
      </c>
      <c r="D252" s="53" t="s">
        <v>88</v>
      </c>
      <c r="E252" s="53" t="s">
        <v>278</v>
      </c>
      <c r="F252" s="53" t="s">
        <v>26</v>
      </c>
      <c r="G252" s="53" t="s">
        <v>276</v>
      </c>
      <c r="H252" s="53" t="s">
        <v>325</v>
      </c>
      <c r="I252" s="53" t="s">
        <v>573</v>
      </c>
      <c r="J252" s="53" t="s">
        <v>9</v>
      </c>
      <c r="K252" s="63">
        <v>75</v>
      </c>
      <c r="L252" s="63">
        <v>37.5</v>
      </c>
      <c r="M252" s="67"/>
      <c r="N252" s="55">
        <v>216</v>
      </c>
      <c r="O252" s="55"/>
      <c r="P252" s="62">
        <f t="shared" si="4"/>
        <v>0</v>
      </c>
      <c r="Q252" s="66"/>
    </row>
    <row r="253" spans="2:17" s="51" customFormat="1" ht="90" customHeight="1">
      <c r="B253" s="52"/>
      <c r="C253" s="53" t="s">
        <v>327</v>
      </c>
      <c r="D253" s="53" t="s">
        <v>88</v>
      </c>
      <c r="E253" s="53" t="s">
        <v>278</v>
      </c>
      <c r="F253" s="53" t="s">
        <v>26</v>
      </c>
      <c r="G253" s="53" t="s">
        <v>276</v>
      </c>
      <c r="H253" s="53" t="s">
        <v>326</v>
      </c>
      <c r="I253" s="53" t="s">
        <v>573</v>
      </c>
      <c r="J253" s="53" t="s">
        <v>13</v>
      </c>
      <c r="K253" s="63">
        <v>75</v>
      </c>
      <c r="L253" s="63">
        <v>37.5</v>
      </c>
      <c r="M253" s="67"/>
      <c r="N253" s="55">
        <v>72</v>
      </c>
      <c r="O253" s="55"/>
      <c r="P253" s="62">
        <f t="shared" si="4"/>
        <v>0</v>
      </c>
      <c r="Q253" s="66"/>
    </row>
    <row r="254" spans="2:17" s="51" customFormat="1" ht="90" customHeight="1">
      <c r="B254" s="52"/>
      <c r="C254" s="53" t="s">
        <v>426</v>
      </c>
      <c r="D254" s="53" t="s">
        <v>88</v>
      </c>
      <c r="E254" s="53" t="s">
        <v>278</v>
      </c>
      <c r="F254" s="53" t="s">
        <v>26</v>
      </c>
      <c r="G254" s="53" t="s">
        <v>276</v>
      </c>
      <c r="H254" s="53" t="s">
        <v>427</v>
      </c>
      <c r="I254" s="53" t="s">
        <v>573</v>
      </c>
      <c r="J254" s="53" t="s">
        <v>9</v>
      </c>
      <c r="K254" s="63">
        <v>75</v>
      </c>
      <c r="L254" s="63">
        <v>37.5</v>
      </c>
      <c r="M254" s="67"/>
      <c r="N254" s="55">
        <v>312</v>
      </c>
      <c r="O254" s="55"/>
      <c r="P254" s="62">
        <f t="shared" si="4"/>
        <v>0</v>
      </c>
      <c r="Q254" s="66"/>
    </row>
    <row r="255" spans="2:17" s="51" customFormat="1" ht="90" customHeight="1">
      <c r="B255" s="52"/>
      <c r="C255" s="53" t="s">
        <v>426</v>
      </c>
      <c r="D255" s="53" t="s">
        <v>88</v>
      </c>
      <c r="E255" s="53" t="s">
        <v>278</v>
      </c>
      <c r="F255" s="53" t="s">
        <v>26</v>
      </c>
      <c r="G255" s="53" t="s">
        <v>276</v>
      </c>
      <c r="H255" s="53" t="s">
        <v>428</v>
      </c>
      <c r="I255" s="53" t="s">
        <v>573</v>
      </c>
      <c r="J255" s="53" t="s">
        <v>13</v>
      </c>
      <c r="K255" s="63">
        <v>75</v>
      </c>
      <c r="L255" s="63">
        <v>37.5</v>
      </c>
      <c r="M255" s="67"/>
      <c r="N255" s="55">
        <v>96</v>
      </c>
      <c r="O255" s="55"/>
      <c r="P255" s="62">
        <f t="shared" si="4"/>
        <v>0</v>
      </c>
      <c r="Q255" s="66"/>
    </row>
    <row r="256" spans="2:17" s="51" customFormat="1" ht="90" customHeight="1">
      <c r="B256" s="52"/>
      <c r="C256" s="53" t="s">
        <v>236</v>
      </c>
      <c r="D256" s="53" t="s">
        <v>88</v>
      </c>
      <c r="E256" s="53" t="s">
        <v>278</v>
      </c>
      <c r="F256" s="53" t="s">
        <v>26</v>
      </c>
      <c r="G256" s="53" t="s">
        <v>276</v>
      </c>
      <c r="H256" s="53" t="s">
        <v>96</v>
      </c>
      <c r="I256" s="53" t="s">
        <v>573</v>
      </c>
      <c r="J256" s="53" t="s">
        <v>9</v>
      </c>
      <c r="K256" s="63">
        <v>75</v>
      </c>
      <c r="L256" s="63">
        <v>37.5</v>
      </c>
      <c r="M256" s="67"/>
      <c r="N256" s="55">
        <v>36</v>
      </c>
      <c r="O256" s="55"/>
      <c r="P256" s="62">
        <f t="shared" si="4"/>
        <v>0</v>
      </c>
      <c r="Q256" s="66"/>
    </row>
    <row r="257" spans="2:17" s="51" customFormat="1" ht="90" customHeight="1">
      <c r="B257" s="52"/>
      <c r="C257" s="56" t="s">
        <v>236</v>
      </c>
      <c r="D257" s="53" t="s">
        <v>88</v>
      </c>
      <c r="E257" s="53" t="s">
        <v>278</v>
      </c>
      <c r="F257" s="53" t="s">
        <v>26</v>
      </c>
      <c r="G257" s="53" t="s">
        <v>276</v>
      </c>
      <c r="H257" s="56" t="s">
        <v>529</v>
      </c>
      <c r="I257" s="56" t="s">
        <v>573</v>
      </c>
      <c r="J257" s="56" t="s">
        <v>15</v>
      </c>
      <c r="K257" s="63">
        <v>75</v>
      </c>
      <c r="L257" s="63">
        <v>37.5</v>
      </c>
      <c r="M257" s="67"/>
      <c r="N257" s="57">
        <v>12</v>
      </c>
      <c r="O257" s="57"/>
      <c r="P257" s="62">
        <f t="shared" si="4"/>
        <v>0</v>
      </c>
      <c r="Q257" s="66"/>
    </row>
    <row r="258" spans="2:17" s="51" customFormat="1" ht="90" customHeight="1">
      <c r="B258" s="52"/>
      <c r="C258" s="53" t="s">
        <v>236</v>
      </c>
      <c r="D258" s="53" t="s">
        <v>88</v>
      </c>
      <c r="E258" s="53" t="s">
        <v>278</v>
      </c>
      <c r="F258" s="53" t="s">
        <v>26</v>
      </c>
      <c r="G258" s="53" t="s">
        <v>276</v>
      </c>
      <c r="H258" s="53" t="s">
        <v>97</v>
      </c>
      <c r="I258" s="53" t="s">
        <v>573</v>
      </c>
      <c r="J258" s="53" t="s">
        <v>13</v>
      </c>
      <c r="K258" s="63">
        <v>75</v>
      </c>
      <c r="L258" s="63">
        <v>37.5</v>
      </c>
      <c r="M258" s="67"/>
      <c r="N258" s="55">
        <v>48</v>
      </c>
      <c r="O258" s="55"/>
      <c r="P258" s="62">
        <f t="shared" si="4"/>
        <v>0</v>
      </c>
      <c r="Q258" s="66"/>
    </row>
    <row r="259" spans="2:17" s="51" customFormat="1" ht="90" customHeight="1">
      <c r="B259" s="52"/>
      <c r="C259" s="53" t="s">
        <v>237</v>
      </c>
      <c r="D259" s="53" t="s">
        <v>88</v>
      </c>
      <c r="E259" s="53" t="s">
        <v>278</v>
      </c>
      <c r="F259" s="53" t="s">
        <v>26</v>
      </c>
      <c r="G259" s="53" t="s">
        <v>276</v>
      </c>
      <c r="H259" s="53" t="s">
        <v>98</v>
      </c>
      <c r="I259" s="53" t="s">
        <v>573</v>
      </c>
      <c r="J259" s="53" t="s">
        <v>9</v>
      </c>
      <c r="K259" s="63">
        <v>75</v>
      </c>
      <c r="L259" s="63">
        <v>37.5</v>
      </c>
      <c r="M259" s="67"/>
      <c r="N259" s="55">
        <v>48</v>
      </c>
      <c r="O259" s="55"/>
      <c r="P259" s="62">
        <f t="shared" si="4"/>
        <v>0</v>
      </c>
      <c r="Q259" s="66"/>
    </row>
    <row r="260" spans="2:17" s="51" customFormat="1" ht="90" customHeight="1">
      <c r="B260" s="52"/>
      <c r="C260" s="53" t="s">
        <v>237</v>
      </c>
      <c r="D260" s="53" t="s">
        <v>88</v>
      </c>
      <c r="E260" s="53" t="s">
        <v>278</v>
      </c>
      <c r="F260" s="53" t="s">
        <v>26</v>
      </c>
      <c r="G260" s="53" t="s">
        <v>276</v>
      </c>
      <c r="H260" s="53" t="s">
        <v>99</v>
      </c>
      <c r="I260" s="53" t="s">
        <v>573</v>
      </c>
      <c r="J260" s="53" t="s">
        <v>13</v>
      </c>
      <c r="K260" s="63">
        <v>75</v>
      </c>
      <c r="L260" s="63">
        <v>37.5</v>
      </c>
      <c r="M260" s="67"/>
      <c r="N260" s="55">
        <v>96</v>
      </c>
      <c r="O260" s="55"/>
      <c r="P260" s="62">
        <f t="shared" si="4"/>
        <v>0</v>
      </c>
      <c r="Q260" s="66"/>
    </row>
    <row r="261" spans="2:17" s="51" customFormat="1" ht="90" customHeight="1">
      <c r="B261" s="52"/>
      <c r="C261" s="53" t="s">
        <v>237</v>
      </c>
      <c r="D261" s="53" t="s">
        <v>88</v>
      </c>
      <c r="E261" s="53" t="s">
        <v>278</v>
      </c>
      <c r="F261" s="53" t="s">
        <v>26</v>
      </c>
      <c r="G261" s="53" t="s">
        <v>276</v>
      </c>
      <c r="H261" s="53" t="s">
        <v>100</v>
      </c>
      <c r="I261" s="53" t="s">
        <v>573</v>
      </c>
      <c r="J261" s="53" t="s">
        <v>27</v>
      </c>
      <c r="K261" s="63">
        <v>75</v>
      </c>
      <c r="L261" s="63">
        <v>37.5</v>
      </c>
      <c r="M261" s="67"/>
      <c r="N261" s="55">
        <v>144</v>
      </c>
      <c r="O261" s="55"/>
      <c r="P261" s="62">
        <f t="shared" si="4"/>
        <v>0</v>
      </c>
      <c r="Q261" s="66"/>
    </row>
    <row r="262" spans="2:17" s="51" customFormat="1" ht="90" customHeight="1">
      <c r="B262" s="52"/>
      <c r="C262" s="53" t="s">
        <v>238</v>
      </c>
      <c r="D262" s="53" t="s">
        <v>88</v>
      </c>
      <c r="E262" s="53" t="s">
        <v>278</v>
      </c>
      <c r="F262" s="53" t="s">
        <v>26</v>
      </c>
      <c r="G262" s="53" t="s">
        <v>276</v>
      </c>
      <c r="H262" s="53" t="s">
        <v>101</v>
      </c>
      <c r="I262" s="53" t="s">
        <v>573</v>
      </c>
      <c r="J262" s="53" t="s">
        <v>9</v>
      </c>
      <c r="K262" s="63">
        <v>75</v>
      </c>
      <c r="L262" s="63">
        <v>37.5</v>
      </c>
      <c r="M262" s="67"/>
      <c r="N262" s="55">
        <v>48</v>
      </c>
      <c r="O262" s="55"/>
      <c r="P262" s="62">
        <f t="shared" si="4"/>
        <v>0</v>
      </c>
      <c r="Q262" s="66"/>
    </row>
    <row r="263" spans="2:17" s="51" customFormat="1" ht="90" customHeight="1">
      <c r="B263" s="52"/>
      <c r="C263" s="53" t="s">
        <v>238</v>
      </c>
      <c r="D263" s="53" t="s">
        <v>88</v>
      </c>
      <c r="E263" s="53" t="s">
        <v>278</v>
      </c>
      <c r="F263" s="53" t="s">
        <v>26</v>
      </c>
      <c r="G263" s="53" t="s">
        <v>276</v>
      </c>
      <c r="H263" s="53" t="s">
        <v>102</v>
      </c>
      <c r="I263" s="53" t="s">
        <v>573</v>
      </c>
      <c r="J263" s="53" t="s">
        <v>13</v>
      </c>
      <c r="K263" s="63">
        <v>75</v>
      </c>
      <c r="L263" s="63">
        <v>37.5</v>
      </c>
      <c r="M263" s="67"/>
      <c r="N263" s="55">
        <v>132</v>
      </c>
      <c r="O263" s="55"/>
      <c r="P263" s="62">
        <f t="shared" si="4"/>
        <v>0</v>
      </c>
      <c r="Q263" s="66"/>
    </row>
    <row r="264" spans="2:17" s="51" customFormat="1" ht="90" customHeight="1">
      <c r="B264" s="52"/>
      <c r="C264" s="53" t="s">
        <v>243</v>
      </c>
      <c r="D264" s="53" t="s">
        <v>88</v>
      </c>
      <c r="E264" s="53" t="s">
        <v>278</v>
      </c>
      <c r="F264" s="53" t="s">
        <v>26</v>
      </c>
      <c r="G264" s="53" t="s">
        <v>276</v>
      </c>
      <c r="H264" s="53" t="s">
        <v>178</v>
      </c>
      <c r="I264" s="53" t="s">
        <v>573</v>
      </c>
      <c r="J264" s="53" t="s">
        <v>9</v>
      </c>
      <c r="K264" s="63">
        <v>75</v>
      </c>
      <c r="L264" s="63">
        <v>37.5</v>
      </c>
      <c r="M264" s="67"/>
      <c r="N264" s="55">
        <v>61</v>
      </c>
      <c r="O264" s="55"/>
      <c r="P264" s="62">
        <f t="shared" si="4"/>
        <v>0</v>
      </c>
      <c r="Q264" s="66"/>
    </row>
    <row r="265" spans="2:17" s="51" customFormat="1" ht="90" customHeight="1">
      <c r="B265" s="52"/>
      <c r="C265" s="53" t="s">
        <v>243</v>
      </c>
      <c r="D265" s="53" t="s">
        <v>88</v>
      </c>
      <c r="E265" s="53" t="s">
        <v>278</v>
      </c>
      <c r="F265" s="53" t="s">
        <v>26</v>
      </c>
      <c r="G265" s="53" t="s">
        <v>276</v>
      </c>
      <c r="H265" s="53" t="s">
        <v>300</v>
      </c>
      <c r="I265" s="53" t="s">
        <v>573</v>
      </c>
      <c r="J265" s="53" t="s">
        <v>15</v>
      </c>
      <c r="K265" s="63">
        <v>75</v>
      </c>
      <c r="L265" s="63">
        <v>37.5</v>
      </c>
      <c r="M265" s="67"/>
      <c r="N265" s="55">
        <v>48</v>
      </c>
      <c r="O265" s="55"/>
      <c r="P265" s="62">
        <f t="shared" si="4"/>
        <v>0</v>
      </c>
      <c r="Q265" s="66"/>
    </row>
    <row r="266" spans="2:17" s="51" customFormat="1" ht="90" customHeight="1">
      <c r="B266" s="52"/>
      <c r="C266" s="53" t="s">
        <v>244</v>
      </c>
      <c r="D266" s="53" t="s">
        <v>88</v>
      </c>
      <c r="E266" s="53" t="s">
        <v>278</v>
      </c>
      <c r="F266" s="53" t="s">
        <v>26</v>
      </c>
      <c r="G266" s="53" t="s">
        <v>276</v>
      </c>
      <c r="H266" s="53" t="s">
        <v>179</v>
      </c>
      <c r="I266" s="53" t="s">
        <v>573</v>
      </c>
      <c r="J266" s="53" t="s">
        <v>9</v>
      </c>
      <c r="K266" s="63">
        <v>75</v>
      </c>
      <c r="L266" s="63">
        <v>37.5</v>
      </c>
      <c r="M266" s="67"/>
      <c r="N266" s="55">
        <v>120</v>
      </c>
      <c r="O266" s="55"/>
      <c r="P266" s="62">
        <f t="shared" si="4"/>
        <v>0</v>
      </c>
      <c r="Q266" s="66"/>
    </row>
    <row r="267" spans="2:17" s="51" customFormat="1" ht="90" customHeight="1">
      <c r="B267" s="52"/>
      <c r="C267" s="53" t="s">
        <v>244</v>
      </c>
      <c r="D267" s="53" t="s">
        <v>88</v>
      </c>
      <c r="E267" s="53" t="s">
        <v>278</v>
      </c>
      <c r="F267" s="53" t="s">
        <v>26</v>
      </c>
      <c r="G267" s="53" t="s">
        <v>276</v>
      </c>
      <c r="H267" s="53" t="s">
        <v>180</v>
      </c>
      <c r="I267" s="53" t="s">
        <v>573</v>
      </c>
      <c r="J267" s="53" t="s">
        <v>15</v>
      </c>
      <c r="K267" s="63">
        <v>75</v>
      </c>
      <c r="L267" s="63">
        <v>37.5</v>
      </c>
      <c r="M267" s="67"/>
      <c r="N267" s="55">
        <v>24</v>
      </c>
      <c r="O267" s="55"/>
      <c r="P267" s="62">
        <f t="shared" si="4"/>
        <v>0</v>
      </c>
      <c r="Q267" s="66"/>
    </row>
    <row r="268" spans="2:17" s="51" customFormat="1" ht="90" customHeight="1">
      <c r="B268" s="52"/>
      <c r="C268" s="53" t="s">
        <v>239</v>
      </c>
      <c r="D268" s="53" t="s">
        <v>88</v>
      </c>
      <c r="E268" s="53" t="s">
        <v>278</v>
      </c>
      <c r="F268" s="53" t="s">
        <v>26</v>
      </c>
      <c r="G268" s="53" t="s">
        <v>276</v>
      </c>
      <c r="H268" s="53" t="s">
        <v>181</v>
      </c>
      <c r="I268" s="53" t="s">
        <v>573</v>
      </c>
      <c r="J268" s="53">
        <v>13</v>
      </c>
      <c r="K268" s="63">
        <v>75</v>
      </c>
      <c r="L268" s="63">
        <v>37.5</v>
      </c>
      <c r="M268" s="67"/>
      <c r="N268" s="55">
        <v>4</v>
      </c>
      <c r="O268" s="55"/>
      <c r="P268" s="62">
        <f t="shared" si="4"/>
        <v>0</v>
      </c>
      <c r="Q268" s="66"/>
    </row>
    <row r="269" spans="2:17" s="51" customFormat="1" ht="90" customHeight="1">
      <c r="B269" s="52"/>
      <c r="C269" s="53" t="s">
        <v>239</v>
      </c>
      <c r="D269" s="53" t="s">
        <v>88</v>
      </c>
      <c r="E269" s="53" t="s">
        <v>278</v>
      </c>
      <c r="F269" s="53" t="s">
        <v>26</v>
      </c>
      <c r="G269" s="53" t="s">
        <v>276</v>
      </c>
      <c r="H269" s="53" t="s">
        <v>103</v>
      </c>
      <c r="I269" s="53" t="s">
        <v>573</v>
      </c>
      <c r="J269" s="53" t="s">
        <v>9</v>
      </c>
      <c r="K269" s="63">
        <v>75</v>
      </c>
      <c r="L269" s="63">
        <v>37.5</v>
      </c>
      <c r="M269" s="67"/>
      <c r="N269" s="55">
        <v>132</v>
      </c>
      <c r="O269" s="55"/>
      <c r="P269" s="62">
        <f t="shared" si="4"/>
        <v>0</v>
      </c>
      <c r="Q269" s="66"/>
    </row>
    <row r="270" spans="2:17" s="51" customFormat="1" ht="90" customHeight="1">
      <c r="B270" s="52"/>
      <c r="C270" s="53" t="s">
        <v>239</v>
      </c>
      <c r="D270" s="53" t="s">
        <v>88</v>
      </c>
      <c r="E270" s="53" t="s">
        <v>278</v>
      </c>
      <c r="F270" s="53" t="s">
        <v>26</v>
      </c>
      <c r="G270" s="53" t="s">
        <v>276</v>
      </c>
      <c r="H270" s="53" t="s">
        <v>182</v>
      </c>
      <c r="I270" s="53" t="s">
        <v>573</v>
      </c>
      <c r="J270" s="53" t="s">
        <v>15</v>
      </c>
      <c r="K270" s="63">
        <v>75</v>
      </c>
      <c r="L270" s="63">
        <v>37.5</v>
      </c>
      <c r="M270" s="67"/>
      <c r="N270" s="55">
        <v>144</v>
      </c>
      <c r="O270" s="55"/>
      <c r="P270" s="62">
        <f t="shared" si="4"/>
        <v>0</v>
      </c>
      <c r="Q270" s="66"/>
    </row>
    <row r="271" spans="2:17" s="51" customFormat="1" ht="90" customHeight="1">
      <c r="B271" s="52"/>
      <c r="C271" s="56" t="s">
        <v>239</v>
      </c>
      <c r="D271" s="53" t="s">
        <v>88</v>
      </c>
      <c r="E271" s="53" t="s">
        <v>278</v>
      </c>
      <c r="F271" s="53" t="s">
        <v>26</v>
      </c>
      <c r="G271" s="53" t="s">
        <v>276</v>
      </c>
      <c r="H271" s="56" t="s">
        <v>530</v>
      </c>
      <c r="I271" s="56" t="s">
        <v>573</v>
      </c>
      <c r="J271" s="56" t="s">
        <v>13</v>
      </c>
      <c r="K271" s="63">
        <v>75</v>
      </c>
      <c r="L271" s="63">
        <v>37.5</v>
      </c>
      <c r="M271" s="67"/>
      <c r="N271" s="57">
        <v>24</v>
      </c>
      <c r="O271" s="57"/>
      <c r="P271" s="62">
        <f t="shared" si="4"/>
        <v>0</v>
      </c>
      <c r="Q271" s="66"/>
    </row>
    <row r="272" spans="2:17" s="51" customFormat="1" ht="90" customHeight="1">
      <c r="B272" s="52"/>
      <c r="C272" s="56" t="s">
        <v>240</v>
      </c>
      <c r="D272" s="53" t="s">
        <v>88</v>
      </c>
      <c r="E272" s="53" t="s">
        <v>278</v>
      </c>
      <c r="F272" s="53" t="s">
        <v>26</v>
      </c>
      <c r="G272" s="53" t="s">
        <v>276</v>
      </c>
      <c r="H272" s="56" t="s">
        <v>531</v>
      </c>
      <c r="I272" s="56" t="s">
        <v>573</v>
      </c>
      <c r="J272" s="56" t="s">
        <v>9</v>
      </c>
      <c r="K272" s="63">
        <v>75</v>
      </c>
      <c r="L272" s="63">
        <v>37.5</v>
      </c>
      <c r="M272" s="67"/>
      <c r="N272" s="57">
        <v>36</v>
      </c>
      <c r="O272" s="57"/>
      <c r="P272" s="62">
        <f t="shared" si="4"/>
        <v>0</v>
      </c>
      <c r="Q272" s="66"/>
    </row>
    <row r="273" spans="2:17" s="51" customFormat="1" ht="90" customHeight="1">
      <c r="B273" s="52"/>
      <c r="C273" s="53" t="s">
        <v>240</v>
      </c>
      <c r="D273" s="53" t="s">
        <v>88</v>
      </c>
      <c r="E273" s="53" t="s">
        <v>278</v>
      </c>
      <c r="F273" s="53" t="s">
        <v>26</v>
      </c>
      <c r="G273" s="53" t="s">
        <v>276</v>
      </c>
      <c r="H273" s="53" t="s">
        <v>104</v>
      </c>
      <c r="I273" s="53" t="s">
        <v>573</v>
      </c>
      <c r="J273" s="53" t="s">
        <v>13</v>
      </c>
      <c r="K273" s="63">
        <v>75</v>
      </c>
      <c r="L273" s="63">
        <v>37.5</v>
      </c>
      <c r="M273" s="67"/>
      <c r="N273" s="55">
        <v>60</v>
      </c>
      <c r="O273" s="55"/>
      <c r="P273" s="62">
        <f t="shared" si="4"/>
        <v>0</v>
      </c>
      <c r="Q273" s="66"/>
    </row>
    <row r="274" spans="2:17" s="51" customFormat="1" ht="90" customHeight="1">
      <c r="B274" s="52"/>
      <c r="C274" s="53" t="s">
        <v>240</v>
      </c>
      <c r="D274" s="53" t="s">
        <v>88</v>
      </c>
      <c r="E274" s="53" t="s">
        <v>278</v>
      </c>
      <c r="F274" s="53" t="s">
        <v>26</v>
      </c>
      <c r="G274" s="53" t="s">
        <v>276</v>
      </c>
      <c r="H274" s="53" t="s">
        <v>105</v>
      </c>
      <c r="I274" s="53" t="s">
        <v>573</v>
      </c>
      <c r="J274" s="53" t="s">
        <v>27</v>
      </c>
      <c r="K274" s="63">
        <v>75</v>
      </c>
      <c r="L274" s="63">
        <v>37.5</v>
      </c>
      <c r="M274" s="67"/>
      <c r="N274" s="55">
        <v>144</v>
      </c>
      <c r="O274" s="55"/>
      <c r="P274" s="62">
        <f t="shared" si="4"/>
        <v>0</v>
      </c>
      <c r="Q274" s="66"/>
    </row>
    <row r="275" spans="2:17" s="51" customFormat="1" ht="90" customHeight="1">
      <c r="B275" s="52"/>
      <c r="C275" s="56" t="s">
        <v>241</v>
      </c>
      <c r="D275" s="53" t="s">
        <v>88</v>
      </c>
      <c r="E275" s="53" t="s">
        <v>278</v>
      </c>
      <c r="F275" s="53" t="s">
        <v>26</v>
      </c>
      <c r="G275" s="53" t="s">
        <v>276</v>
      </c>
      <c r="H275" s="56" t="s">
        <v>532</v>
      </c>
      <c r="I275" s="56" t="s">
        <v>573</v>
      </c>
      <c r="J275" s="56" t="s">
        <v>11</v>
      </c>
      <c r="K275" s="63">
        <v>75</v>
      </c>
      <c r="L275" s="63">
        <v>37.5</v>
      </c>
      <c r="M275" s="67"/>
      <c r="N275" s="57">
        <v>12</v>
      </c>
      <c r="O275" s="57"/>
      <c r="P275" s="62">
        <f t="shared" si="4"/>
        <v>0</v>
      </c>
      <c r="Q275" s="66"/>
    </row>
    <row r="276" spans="2:17" s="51" customFormat="1" ht="90" customHeight="1">
      <c r="B276" s="52"/>
      <c r="C276" s="53" t="s">
        <v>241</v>
      </c>
      <c r="D276" s="53" t="s">
        <v>88</v>
      </c>
      <c r="E276" s="53" t="s">
        <v>278</v>
      </c>
      <c r="F276" s="53" t="s">
        <v>26</v>
      </c>
      <c r="G276" s="53" t="s">
        <v>276</v>
      </c>
      <c r="H276" s="53" t="s">
        <v>106</v>
      </c>
      <c r="I276" s="53" t="s">
        <v>573</v>
      </c>
      <c r="J276" s="53" t="s">
        <v>13</v>
      </c>
      <c r="K276" s="63">
        <v>75</v>
      </c>
      <c r="L276" s="63">
        <v>37.5</v>
      </c>
      <c r="M276" s="67"/>
      <c r="N276" s="55">
        <v>47</v>
      </c>
      <c r="O276" s="55"/>
      <c r="P276" s="62">
        <f t="shared" si="4"/>
        <v>0</v>
      </c>
      <c r="Q276" s="66"/>
    </row>
    <row r="277" spans="2:17" s="51" customFormat="1" ht="90" customHeight="1">
      <c r="B277" s="52"/>
      <c r="C277" s="56" t="s">
        <v>242</v>
      </c>
      <c r="D277" s="53" t="s">
        <v>88</v>
      </c>
      <c r="E277" s="53" t="s">
        <v>278</v>
      </c>
      <c r="F277" s="53" t="s">
        <v>26</v>
      </c>
      <c r="G277" s="53" t="s">
        <v>276</v>
      </c>
      <c r="H277" s="56" t="s">
        <v>533</v>
      </c>
      <c r="I277" s="56" t="s">
        <v>573</v>
      </c>
      <c r="J277" s="56" t="s">
        <v>9</v>
      </c>
      <c r="K277" s="63">
        <v>75</v>
      </c>
      <c r="L277" s="63">
        <v>37.5</v>
      </c>
      <c r="M277" s="67"/>
      <c r="N277" s="57">
        <v>60</v>
      </c>
      <c r="O277" s="57"/>
      <c r="P277" s="62">
        <f t="shared" si="4"/>
        <v>0</v>
      </c>
      <c r="Q277" s="66"/>
    </row>
    <row r="278" spans="2:17" s="51" customFormat="1" ht="90" customHeight="1">
      <c r="B278" s="52"/>
      <c r="C278" s="53" t="s">
        <v>242</v>
      </c>
      <c r="D278" s="53" t="s">
        <v>88</v>
      </c>
      <c r="E278" s="53" t="s">
        <v>278</v>
      </c>
      <c r="F278" s="53" t="s">
        <v>26</v>
      </c>
      <c r="G278" s="53" t="s">
        <v>276</v>
      </c>
      <c r="H278" s="53" t="s">
        <v>107</v>
      </c>
      <c r="I278" s="53" t="s">
        <v>573</v>
      </c>
      <c r="J278" s="53" t="s">
        <v>15</v>
      </c>
      <c r="K278" s="63">
        <v>75</v>
      </c>
      <c r="L278" s="63">
        <v>37.5</v>
      </c>
      <c r="M278" s="67"/>
      <c r="N278" s="55">
        <v>24</v>
      </c>
      <c r="O278" s="55"/>
      <c r="P278" s="62">
        <f t="shared" si="4"/>
        <v>0</v>
      </c>
      <c r="Q278" s="66"/>
    </row>
    <row r="279" spans="2:17" s="51" customFormat="1" ht="90" customHeight="1">
      <c r="B279" s="52"/>
      <c r="C279" s="53" t="s">
        <v>242</v>
      </c>
      <c r="D279" s="53" t="s">
        <v>88</v>
      </c>
      <c r="E279" s="53" t="s">
        <v>278</v>
      </c>
      <c r="F279" s="53" t="s">
        <v>26</v>
      </c>
      <c r="G279" s="53" t="s">
        <v>276</v>
      </c>
      <c r="H279" s="53" t="s">
        <v>108</v>
      </c>
      <c r="I279" s="53" t="s">
        <v>573</v>
      </c>
      <c r="J279" s="53" t="s">
        <v>11</v>
      </c>
      <c r="K279" s="63">
        <v>75</v>
      </c>
      <c r="L279" s="63">
        <v>37.5</v>
      </c>
      <c r="M279" s="67"/>
      <c r="N279" s="55">
        <v>12</v>
      </c>
      <c r="O279" s="55"/>
      <c r="P279" s="62">
        <f t="shared" si="4"/>
        <v>0</v>
      </c>
      <c r="Q279" s="66"/>
    </row>
    <row r="280" spans="2:17" s="51" customFormat="1" ht="90" customHeight="1">
      <c r="B280" s="52"/>
      <c r="C280" s="53" t="s">
        <v>242</v>
      </c>
      <c r="D280" s="53" t="s">
        <v>88</v>
      </c>
      <c r="E280" s="53" t="s">
        <v>278</v>
      </c>
      <c r="F280" s="53" t="s">
        <v>26</v>
      </c>
      <c r="G280" s="53" t="s">
        <v>276</v>
      </c>
      <c r="H280" s="53" t="s">
        <v>109</v>
      </c>
      <c r="I280" s="53" t="s">
        <v>573</v>
      </c>
      <c r="J280" s="53" t="s">
        <v>13</v>
      </c>
      <c r="K280" s="63">
        <v>75</v>
      </c>
      <c r="L280" s="63">
        <v>37.5</v>
      </c>
      <c r="M280" s="67"/>
      <c r="N280" s="55">
        <v>35</v>
      </c>
      <c r="O280" s="55"/>
      <c r="P280" s="62">
        <f t="shared" si="4"/>
        <v>0</v>
      </c>
      <c r="Q280" s="66"/>
    </row>
    <row r="281" spans="2:17" s="51" customFormat="1" ht="90" customHeight="1">
      <c r="B281" s="52"/>
      <c r="C281" s="53" t="s">
        <v>242</v>
      </c>
      <c r="D281" s="53" t="s">
        <v>88</v>
      </c>
      <c r="E281" s="53" t="s">
        <v>278</v>
      </c>
      <c r="F281" s="53" t="s">
        <v>26</v>
      </c>
      <c r="G281" s="53" t="s">
        <v>276</v>
      </c>
      <c r="H281" s="53" t="s">
        <v>110</v>
      </c>
      <c r="I281" s="53" t="s">
        <v>573</v>
      </c>
      <c r="J281" s="53" t="s">
        <v>575</v>
      </c>
      <c r="K281" s="63">
        <v>75</v>
      </c>
      <c r="L281" s="63">
        <v>37.5</v>
      </c>
      <c r="M281" s="67"/>
      <c r="N281" s="55">
        <v>72</v>
      </c>
      <c r="O281" s="55"/>
      <c r="P281" s="62">
        <f t="shared" si="4"/>
        <v>0</v>
      </c>
      <c r="Q281" s="66"/>
    </row>
    <row r="282" spans="2:17" s="51" customFormat="1" ht="90" customHeight="1">
      <c r="B282" s="52"/>
      <c r="C282" s="56" t="s">
        <v>242</v>
      </c>
      <c r="D282" s="53" t="s">
        <v>88</v>
      </c>
      <c r="E282" s="53" t="s">
        <v>278</v>
      </c>
      <c r="F282" s="53" t="s">
        <v>26</v>
      </c>
      <c r="G282" s="53" t="s">
        <v>276</v>
      </c>
      <c r="H282" s="56" t="s">
        <v>534</v>
      </c>
      <c r="I282" s="56" t="s">
        <v>573</v>
      </c>
      <c r="J282" s="56" t="s">
        <v>27</v>
      </c>
      <c r="K282" s="63">
        <v>75</v>
      </c>
      <c r="L282" s="63">
        <v>37.5</v>
      </c>
      <c r="M282" s="67"/>
      <c r="N282" s="57">
        <v>72</v>
      </c>
      <c r="O282" s="57"/>
      <c r="P282" s="62">
        <f t="shared" si="4"/>
        <v>0</v>
      </c>
      <c r="Q282" s="66"/>
    </row>
    <row r="283" spans="2:17" s="51" customFormat="1" ht="90" customHeight="1">
      <c r="B283" s="52"/>
      <c r="C283" s="53" t="s">
        <v>256</v>
      </c>
      <c r="D283" s="54">
        <v>373</v>
      </c>
      <c r="E283" s="53" t="s">
        <v>279</v>
      </c>
      <c r="F283" s="53" t="s">
        <v>26</v>
      </c>
      <c r="G283" s="53" t="s">
        <v>276</v>
      </c>
      <c r="H283" s="53" t="s">
        <v>130</v>
      </c>
      <c r="I283" s="53" t="s">
        <v>15</v>
      </c>
      <c r="J283" s="53" t="s">
        <v>9</v>
      </c>
      <c r="K283" s="63">
        <v>75</v>
      </c>
      <c r="L283" s="63">
        <v>37.5</v>
      </c>
      <c r="M283" s="67"/>
      <c r="N283" s="55">
        <v>323</v>
      </c>
      <c r="O283" s="55"/>
      <c r="P283" s="62">
        <f t="shared" si="4"/>
        <v>0</v>
      </c>
      <c r="Q283" s="66"/>
    </row>
    <row r="284" spans="2:17" s="51" customFormat="1" ht="90" customHeight="1">
      <c r="B284" s="52"/>
      <c r="C284" s="53" t="s">
        <v>256</v>
      </c>
      <c r="D284" s="54">
        <v>373</v>
      </c>
      <c r="E284" s="53" t="s">
        <v>279</v>
      </c>
      <c r="F284" s="53" t="s">
        <v>26</v>
      </c>
      <c r="G284" s="53" t="s">
        <v>276</v>
      </c>
      <c r="H284" s="53" t="s">
        <v>131</v>
      </c>
      <c r="I284" s="53" t="s">
        <v>15</v>
      </c>
      <c r="J284" s="53" t="s">
        <v>15</v>
      </c>
      <c r="K284" s="63">
        <v>75</v>
      </c>
      <c r="L284" s="63">
        <v>37.5</v>
      </c>
      <c r="M284" s="67"/>
      <c r="N284" s="55">
        <v>84</v>
      </c>
      <c r="O284" s="55"/>
      <c r="P284" s="62">
        <f t="shared" si="4"/>
        <v>0</v>
      </c>
      <c r="Q284" s="66"/>
    </row>
    <row r="285" spans="2:17" s="51" customFormat="1" ht="90" customHeight="1">
      <c r="B285" s="52"/>
      <c r="C285" s="53" t="s">
        <v>256</v>
      </c>
      <c r="D285" s="54">
        <v>373</v>
      </c>
      <c r="E285" s="53" t="s">
        <v>279</v>
      </c>
      <c r="F285" s="53" t="s">
        <v>26</v>
      </c>
      <c r="G285" s="53" t="s">
        <v>276</v>
      </c>
      <c r="H285" s="53" t="s">
        <v>132</v>
      </c>
      <c r="I285" s="53" t="s">
        <v>15</v>
      </c>
      <c r="J285" s="53" t="s">
        <v>12</v>
      </c>
      <c r="K285" s="63">
        <v>75</v>
      </c>
      <c r="L285" s="63">
        <v>37.5</v>
      </c>
      <c r="M285" s="67"/>
      <c r="N285" s="55">
        <v>144</v>
      </c>
      <c r="O285" s="55"/>
      <c r="P285" s="62">
        <f t="shared" si="4"/>
        <v>0</v>
      </c>
      <c r="Q285" s="66"/>
    </row>
    <row r="286" spans="2:17" s="51" customFormat="1" ht="90" customHeight="1">
      <c r="B286" s="52"/>
      <c r="C286" s="53" t="s">
        <v>257</v>
      </c>
      <c r="D286" s="54">
        <v>373</v>
      </c>
      <c r="E286" s="53" t="s">
        <v>279</v>
      </c>
      <c r="F286" s="53" t="s">
        <v>26</v>
      </c>
      <c r="G286" s="53" t="s">
        <v>276</v>
      </c>
      <c r="H286" s="53" t="s">
        <v>133</v>
      </c>
      <c r="I286" s="53" t="s">
        <v>15</v>
      </c>
      <c r="J286" s="53" t="s">
        <v>9</v>
      </c>
      <c r="K286" s="63">
        <v>75</v>
      </c>
      <c r="L286" s="63">
        <v>37.5</v>
      </c>
      <c r="M286" s="67"/>
      <c r="N286" s="55">
        <v>59</v>
      </c>
      <c r="O286" s="55"/>
      <c r="P286" s="62">
        <f t="shared" si="4"/>
        <v>0</v>
      </c>
      <c r="Q286" s="66"/>
    </row>
    <row r="287" spans="2:17" s="51" customFormat="1" ht="90" customHeight="1">
      <c r="B287" s="52"/>
      <c r="C287" s="53" t="s">
        <v>257</v>
      </c>
      <c r="D287" s="54">
        <v>373</v>
      </c>
      <c r="E287" s="53" t="s">
        <v>279</v>
      </c>
      <c r="F287" s="53" t="s">
        <v>26</v>
      </c>
      <c r="G287" s="53" t="s">
        <v>276</v>
      </c>
      <c r="H287" s="53" t="s">
        <v>134</v>
      </c>
      <c r="I287" s="53" t="s">
        <v>15</v>
      </c>
      <c r="J287" s="53" t="s">
        <v>15</v>
      </c>
      <c r="K287" s="63">
        <v>75</v>
      </c>
      <c r="L287" s="63">
        <v>37.5</v>
      </c>
      <c r="M287" s="67"/>
      <c r="N287" s="55">
        <v>36</v>
      </c>
      <c r="O287" s="55"/>
      <c r="P287" s="62">
        <f t="shared" si="4"/>
        <v>0</v>
      </c>
      <c r="Q287" s="66"/>
    </row>
    <row r="288" spans="2:17" s="51" customFormat="1" ht="90" customHeight="1">
      <c r="B288" s="52"/>
      <c r="C288" s="56" t="s">
        <v>439</v>
      </c>
      <c r="D288" s="54">
        <v>373</v>
      </c>
      <c r="E288" s="53" t="s">
        <v>279</v>
      </c>
      <c r="F288" s="53" t="s">
        <v>26</v>
      </c>
      <c r="G288" s="56" t="s">
        <v>276</v>
      </c>
      <c r="H288" s="56" t="s">
        <v>535</v>
      </c>
      <c r="I288" s="56" t="s">
        <v>15</v>
      </c>
      <c r="J288" s="56" t="s">
        <v>9</v>
      </c>
      <c r="K288" s="63">
        <v>75</v>
      </c>
      <c r="L288" s="63">
        <v>37.5</v>
      </c>
      <c r="M288" s="67"/>
      <c r="N288" s="57">
        <v>444</v>
      </c>
      <c r="O288" s="57"/>
      <c r="P288" s="62">
        <f t="shared" ref="P288:P348" si="5">M288*O288</f>
        <v>0</v>
      </c>
      <c r="Q288" s="66"/>
    </row>
    <row r="289" spans="2:17" s="51" customFormat="1" ht="90" customHeight="1">
      <c r="B289" s="52"/>
      <c r="C289" s="56" t="s">
        <v>439</v>
      </c>
      <c r="D289" s="54">
        <v>373</v>
      </c>
      <c r="E289" s="53" t="s">
        <v>279</v>
      </c>
      <c r="F289" s="53" t="s">
        <v>26</v>
      </c>
      <c r="G289" s="56" t="s">
        <v>276</v>
      </c>
      <c r="H289" s="56" t="s">
        <v>536</v>
      </c>
      <c r="I289" s="56" t="s">
        <v>15</v>
      </c>
      <c r="J289" s="56" t="s">
        <v>15</v>
      </c>
      <c r="K289" s="63">
        <v>75</v>
      </c>
      <c r="L289" s="63">
        <v>37.5</v>
      </c>
      <c r="M289" s="67"/>
      <c r="N289" s="57">
        <v>96</v>
      </c>
      <c r="O289" s="57"/>
      <c r="P289" s="62">
        <f t="shared" si="5"/>
        <v>0</v>
      </c>
      <c r="Q289" s="66"/>
    </row>
    <row r="290" spans="2:17" s="51" customFormat="1" ht="90" customHeight="1">
      <c r="B290" s="52"/>
      <c r="C290" s="56" t="s">
        <v>439</v>
      </c>
      <c r="D290" s="54">
        <v>373</v>
      </c>
      <c r="E290" s="53" t="s">
        <v>279</v>
      </c>
      <c r="F290" s="53" t="s">
        <v>26</v>
      </c>
      <c r="G290" s="56" t="s">
        <v>276</v>
      </c>
      <c r="H290" s="56" t="s">
        <v>537</v>
      </c>
      <c r="I290" s="56" t="s">
        <v>15</v>
      </c>
      <c r="J290" s="56" t="s">
        <v>13</v>
      </c>
      <c r="K290" s="63">
        <v>75</v>
      </c>
      <c r="L290" s="63">
        <v>37.5</v>
      </c>
      <c r="M290" s="67"/>
      <c r="N290" s="57">
        <v>72</v>
      </c>
      <c r="O290" s="57"/>
      <c r="P290" s="62">
        <f t="shared" si="5"/>
        <v>0</v>
      </c>
      <c r="Q290" s="66"/>
    </row>
    <row r="291" spans="2:17" s="51" customFormat="1" ht="90" customHeight="1">
      <c r="B291" s="52"/>
      <c r="C291" s="56" t="s">
        <v>267</v>
      </c>
      <c r="D291" s="54">
        <v>373</v>
      </c>
      <c r="E291" s="53" t="s">
        <v>279</v>
      </c>
      <c r="F291" s="53" t="s">
        <v>26</v>
      </c>
      <c r="G291" s="56" t="s">
        <v>276</v>
      </c>
      <c r="H291" s="56" t="s">
        <v>538</v>
      </c>
      <c r="I291" s="56" t="s">
        <v>15</v>
      </c>
      <c r="J291" s="56" t="s">
        <v>9</v>
      </c>
      <c r="K291" s="63">
        <v>75</v>
      </c>
      <c r="L291" s="63">
        <v>37.5</v>
      </c>
      <c r="M291" s="67"/>
      <c r="N291" s="57">
        <v>180</v>
      </c>
      <c r="O291" s="57"/>
      <c r="P291" s="62">
        <f t="shared" si="5"/>
        <v>0</v>
      </c>
      <c r="Q291" s="66"/>
    </row>
    <row r="292" spans="2:17" s="51" customFormat="1" ht="90" customHeight="1">
      <c r="B292" s="52"/>
      <c r="C292" s="53" t="s">
        <v>267</v>
      </c>
      <c r="D292" s="54">
        <v>373</v>
      </c>
      <c r="E292" s="53" t="s">
        <v>279</v>
      </c>
      <c r="F292" s="53" t="s">
        <v>26</v>
      </c>
      <c r="G292" s="53" t="s">
        <v>276</v>
      </c>
      <c r="H292" s="53" t="s">
        <v>183</v>
      </c>
      <c r="I292" s="53" t="s">
        <v>15</v>
      </c>
      <c r="J292" s="53" t="s">
        <v>15</v>
      </c>
      <c r="K292" s="63">
        <v>75</v>
      </c>
      <c r="L292" s="63">
        <v>37.5</v>
      </c>
      <c r="M292" s="67"/>
      <c r="N292" s="55">
        <v>24</v>
      </c>
      <c r="O292" s="55"/>
      <c r="P292" s="62">
        <f t="shared" si="5"/>
        <v>0</v>
      </c>
      <c r="Q292" s="66"/>
    </row>
    <row r="293" spans="2:17" s="51" customFormat="1" ht="90" customHeight="1">
      <c r="B293" s="52"/>
      <c r="C293" s="53" t="s">
        <v>267</v>
      </c>
      <c r="D293" s="54">
        <v>373</v>
      </c>
      <c r="E293" s="53" t="s">
        <v>279</v>
      </c>
      <c r="F293" s="53" t="s">
        <v>26</v>
      </c>
      <c r="G293" s="53" t="s">
        <v>276</v>
      </c>
      <c r="H293" s="53" t="s">
        <v>184</v>
      </c>
      <c r="I293" s="53" t="s">
        <v>15</v>
      </c>
      <c r="J293" s="53" t="s">
        <v>13</v>
      </c>
      <c r="K293" s="63">
        <v>75</v>
      </c>
      <c r="L293" s="63">
        <v>37.5</v>
      </c>
      <c r="M293" s="67"/>
      <c r="N293" s="55">
        <v>60</v>
      </c>
      <c r="O293" s="55"/>
      <c r="P293" s="62">
        <f t="shared" si="5"/>
        <v>0</v>
      </c>
      <c r="Q293" s="66"/>
    </row>
    <row r="294" spans="2:17" s="51" customFormat="1" ht="90" customHeight="1">
      <c r="B294" s="52"/>
      <c r="C294" s="56" t="s">
        <v>268</v>
      </c>
      <c r="D294" s="54">
        <v>373</v>
      </c>
      <c r="E294" s="53" t="s">
        <v>279</v>
      </c>
      <c r="F294" s="53" t="s">
        <v>26</v>
      </c>
      <c r="G294" s="56" t="s">
        <v>276</v>
      </c>
      <c r="H294" s="56" t="s">
        <v>539</v>
      </c>
      <c r="I294" s="56" t="s">
        <v>15</v>
      </c>
      <c r="J294" s="56" t="s">
        <v>9</v>
      </c>
      <c r="K294" s="63">
        <v>75</v>
      </c>
      <c r="L294" s="63">
        <v>37.5</v>
      </c>
      <c r="M294" s="67"/>
      <c r="N294" s="57">
        <v>48</v>
      </c>
      <c r="O294" s="57"/>
      <c r="P294" s="62">
        <f t="shared" si="5"/>
        <v>0</v>
      </c>
      <c r="Q294" s="66"/>
    </row>
    <row r="295" spans="2:17" s="51" customFormat="1" ht="90" customHeight="1">
      <c r="B295" s="52"/>
      <c r="C295" s="53" t="s">
        <v>268</v>
      </c>
      <c r="D295" s="54">
        <v>373</v>
      </c>
      <c r="E295" s="53" t="s">
        <v>279</v>
      </c>
      <c r="F295" s="53" t="s">
        <v>26</v>
      </c>
      <c r="G295" s="53" t="s">
        <v>276</v>
      </c>
      <c r="H295" s="53" t="s">
        <v>185</v>
      </c>
      <c r="I295" s="53" t="s">
        <v>15</v>
      </c>
      <c r="J295" s="53" t="s">
        <v>15</v>
      </c>
      <c r="K295" s="63">
        <v>75</v>
      </c>
      <c r="L295" s="63">
        <v>37.5</v>
      </c>
      <c r="M295" s="67"/>
      <c r="N295" s="55">
        <v>60</v>
      </c>
      <c r="O295" s="55"/>
      <c r="P295" s="62">
        <f t="shared" si="5"/>
        <v>0</v>
      </c>
      <c r="Q295" s="66"/>
    </row>
    <row r="296" spans="2:17" s="51" customFormat="1" ht="90" customHeight="1">
      <c r="B296" s="52"/>
      <c r="C296" s="56" t="s">
        <v>268</v>
      </c>
      <c r="D296" s="54">
        <v>373</v>
      </c>
      <c r="E296" s="53" t="s">
        <v>279</v>
      </c>
      <c r="F296" s="53" t="s">
        <v>26</v>
      </c>
      <c r="G296" s="56" t="s">
        <v>276</v>
      </c>
      <c r="H296" s="56" t="s">
        <v>540</v>
      </c>
      <c r="I296" s="56" t="s">
        <v>15</v>
      </c>
      <c r="J296" s="56" t="s">
        <v>13</v>
      </c>
      <c r="K296" s="63">
        <v>75</v>
      </c>
      <c r="L296" s="63">
        <v>37.5</v>
      </c>
      <c r="M296" s="67"/>
      <c r="N296" s="57">
        <v>12</v>
      </c>
      <c r="O296" s="57"/>
      <c r="P296" s="62">
        <f t="shared" si="5"/>
        <v>0</v>
      </c>
      <c r="Q296" s="66"/>
    </row>
    <row r="297" spans="2:17" s="51" customFormat="1" ht="90" customHeight="1">
      <c r="B297" s="52"/>
      <c r="C297" s="53" t="s">
        <v>269</v>
      </c>
      <c r="D297" s="54">
        <v>373</v>
      </c>
      <c r="E297" s="53" t="s">
        <v>279</v>
      </c>
      <c r="F297" s="53" t="s">
        <v>26</v>
      </c>
      <c r="G297" s="53" t="s">
        <v>276</v>
      </c>
      <c r="H297" s="53" t="s">
        <v>186</v>
      </c>
      <c r="I297" s="53" t="s">
        <v>15</v>
      </c>
      <c r="J297" s="53" t="s">
        <v>9</v>
      </c>
      <c r="K297" s="63">
        <v>75</v>
      </c>
      <c r="L297" s="63">
        <v>37.5</v>
      </c>
      <c r="M297" s="67"/>
      <c r="N297" s="55">
        <v>480</v>
      </c>
      <c r="O297" s="55"/>
      <c r="P297" s="62">
        <f t="shared" si="5"/>
        <v>0</v>
      </c>
      <c r="Q297" s="66"/>
    </row>
    <row r="298" spans="2:17" s="51" customFormat="1" ht="90" customHeight="1">
      <c r="B298" s="52"/>
      <c r="C298" s="56" t="s">
        <v>269</v>
      </c>
      <c r="D298" s="54">
        <v>373</v>
      </c>
      <c r="E298" s="53" t="s">
        <v>279</v>
      </c>
      <c r="F298" s="53" t="s">
        <v>26</v>
      </c>
      <c r="G298" s="56" t="s">
        <v>276</v>
      </c>
      <c r="H298" s="56" t="s">
        <v>541</v>
      </c>
      <c r="I298" s="56" t="s">
        <v>15</v>
      </c>
      <c r="J298" s="56" t="s">
        <v>15</v>
      </c>
      <c r="K298" s="63">
        <v>75</v>
      </c>
      <c r="L298" s="63">
        <v>37.5</v>
      </c>
      <c r="M298" s="67"/>
      <c r="N298" s="57">
        <v>12</v>
      </c>
      <c r="O298" s="57"/>
      <c r="P298" s="62">
        <f t="shared" si="5"/>
        <v>0</v>
      </c>
      <c r="Q298" s="66"/>
    </row>
    <row r="299" spans="2:17" s="51" customFormat="1" ht="90" customHeight="1">
      <c r="B299" s="52"/>
      <c r="C299" s="53" t="s">
        <v>269</v>
      </c>
      <c r="D299" s="54">
        <v>373</v>
      </c>
      <c r="E299" s="53" t="s">
        <v>279</v>
      </c>
      <c r="F299" s="53" t="s">
        <v>26</v>
      </c>
      <c r="G299" s="53" t="s">
        <v>276</v>
      </c>
      <c r="H299" s="53" t="s">
        <v>187</v>
      </c>
      <c r="I299" s="53" t="s">
        <v>15</v>
      </c>
      <c r="J299" s="53" t="s">
        <v>11</v>
      </c>
      <c r="K299" s="63">
        <v>75</v>
      </c>
      <c r="L299" s="63">
        <v>37.5</v>
      </c>
      <c r="M299" s="67"/>
      <c r="N299" s="55">
        <v>24</v>
      </c>
      <c r="O299" s="55"/>
      <c r="P299" s="62">
        <f t="shared" si="5"/>
        <v>0</v>
      </c>
      <c r="Q299" s="66"/>
    </row>
    <row r="300" spans="2:17" s="51" customFormat="1" ht="90" customHeight="1">
      <c r="B300" s="52"/>
      <c r="C300" s="56" t="s">
        <v>269</v>
      </c>
      <c r="D300" s="54">
        <v>373</v>
      </c>
      <c r="E300" s="53" t="s">
        <v>279</v>
      </c>
      <c r="F300" s="53" t="s">
        <v>26</v>
      </c>
      <c r="G300" s="56" t="s">
        <v>276</v>
      </c>
      <c r="H300" s="56" t="s">
        <v>542</v>
      </c>
      <c r="I300" s="56" t="s">
        <v>15</v>
      </c>
      <c r="J300" s="56" t="s">
        <v>13</v>
      </c>
      <c r="K300" s="63">
        <v>75</v>
      </c>
      <c r="L300" s="63">
        <v>37.5</v>
      </c>
      <c r="M300" s="67"/>
      <c r="N300" s="57">
        <v>36</v>
      </c>
      <c r="O300" s="57"/>
      <c r="P300" s="62">
        <f t="shared" si="5"/>
        <v>0</v>
      </c>
      <c r="Q300" s="66"/>
    </row>
    <row r="301" spans="2:17" s="51" customFormat="1" ht="90" customHeight="1">
      <c r="B301" s="52"/>
      <c r="C301" s="56" t="s">
        <v>406</v>
      </c>
      <c r="D301" s="54">
        <v>373</v>
      </c>
      <c r="E301" s="53" t="s">
        <v>279</v>
      </c>
      <c r="F301" s="53" t="s">
        <v>26</v>
      </c>
      <c r="G301" s="56" t="s">
        <v>276</v>
      </c>
      <c r="H301" s="56" t="s">
        <v>543</v>
      </c>
      <c r="I301" s="56" t="s">
        <v>15</v>
      </c>
      <c r="J301" s="56" t="s">
        <v>9</v>
      </c>
      <c r="K301" s="63">
        <v>75</v>
      </c>
      <c r="L301" s="63">
        <v>37.5</v>
      </c>
      <c r="M301" s="67"/>
      <c r="N301" s="57">
        <v>12</v>
      </c>
      <c r="O301" s="57"/>
      <c r="P301" s="62">
        <f t="shared" si="5"/>
        <v>0</v>
      </c>
      <c r="Q301" s="66"/>
    </row>
    <row r="302" spans="2:17" s="51" customFormat="1" ht="90" customHeight="1">
      <c r="B302" s="52"/>
      <c r="C302" s="53" t="s">
        <v>406</v>
      </c>
      <c r="D302" s="54">
        <v>373</v>
      </c>
      <c r="E302" s="53" t="s">
        <v>279</v>
      </c>
      <c r="F302" s="53" t="s">
        <v>26</v>
      </c>
      <c r="G302" s="53" t="s">
        <v>276</v>
      </c>
      <c r="H302" s="53" t="s">
        <v>407</v>
      </c>
      <c r="I302" s="53" t="s">
        <v>15</v>
      </c>
      <c r="J302" s="53" t="s">
        <v>13</v>
      </c>
      <c r="K302" s="63">
        <v>75</v>
      </c>
      <c r="L302" s="63">
        <v>37.5</v>
      </c>
      <c r="M302" s="67"/>
      <c r="N302" s="55">
        <v>48</v>
      </c>
      <c r="O302" s="55"/>
      <c r="P302" s="62">
        <f t="shared" si="5"/>
        <v>0</v>
      </c>
      <c r="Q302" s="66"/>
    </row>
    <row r="303" spans="2:17" s="51" customFormat="1" ht="90" customHeight="1">
      <c r="B303" s="52"/>
      <c r="C303" s="56" t="s">
        <v>263</v>
      </c>
      <c r="D303" s="54">
        <v>373</v>
      </c>
      <c r="E303" s="53" t="s">
        <v>279</v>
      </c>
      <c r="F303" s="53" t="s">
        <v>26</v>
      </c>
      <c r="G303" s="56" t="s">
        <v>276</v>
      </c>
      <c r="H303" s="56" t="s">
        <v>544</v>
      </c>
      <c r="I303" s="56" t="s">
        <v>15</v>
      </c>
      <c r="J303" s="56" t="s">
        <v>9</v>
      </c>
      <c r="K303" s="63">
        <v>75</v>
      </c>
      <c r="L303" s="63">
        <v>37.5</v>
      </c>
      <c r="M303" s="67"/>
      <c r="N303" s="57">
        <v>96</v>
      </c>
      <c r="O303" s="57"/>
      <c r="P303" s="62">
        <f t="shared" si="5"/>
        <v>0</v>
      </c>
      <c r="Q303" s="66"/>
    </row>
    <row r="304" spans="2:17" s="51" customFormat="1" ht="90" customHeight="1">
      <c r="B304" s="52"/>
      <c r="C304" s="53" t="s">
        <v>263</v>
      </c>
      <c r="D304" s="54">
        <v>373</v>
      </c>
      <c r="E304" s="53" t="s">
        <v>279</v>
      </c>
      <c r="F304" s="53" t="s">
        <v>26</v>
      </c>
      <c r="G304" s="53" t="s">
        <v>276</v>
      </c>
      <c r="H304" s="53" t="s">
        <v>144</v>
      </c>
      <c r="I304" s="53" t="s">
        <v>15</v>
      </c>
      <c r="J304" s="53" t="s">
        <v>15</v>
      </c>
      <c r="K304" s="63">
        <v>75</v>
      </c>
      <c r="L304" s="63">
        <v>37.5</v>
      </c>
      <c r="M304" s="67"/>
      <c r="N304" s="55">
        <v>108</v>
      </c>
      <c r="O304" s="55"/>
      <c r="P304" s="62">
        <f t="shared" si="5"/>
        <v>0</v>
      </c>
      <c r="Q304" s="66"/>
    </row>
    <row r="305" spans="2:17" s="51" customFormat="1" ht="90" customHeight="1">
      <c r="B305" s="52"/>
      <c r="C305" s="53" t="s">
        <v>263</v>
      </c>
      <c r="D305" s="54">
        <v>373</v>
      </c>
      <c r="E305" s="53" t="s">
        <v>279</v>
      </c>
      <c r="F305" s="53" t="s">
        <v>26</v>
      </c>
      <c r="G305" s="53" t="s">
        <v>276</v>
      </c>
      <c r="H305" s="53" t="s">
        <v>145</v>
      </c>
      <c r="I305" s="53" t="s">
        <v>15</v>
      </c>
      <c r="J305" s="53" t="s">
        <v>13</v>
      </c>
      <c r="K305" s="63">
        <v>75</v>
      </c>
      <c r="L305" s="63">
        <v>37.5</v>
      </c>
      <c r="M305" s="67"/>
      <c r="N305" s="55">
        <v>60</v>
      </c>
      <c r="O305" s="55"/>
      <c r="P305" s="62">
        <f t="shared" si="5"/>
        <v>0</v>
      </c>
      <c r="Q305" s="66"/>
    </row>
    <row r="306" spans="2:17" s="51" customFormat="1" ht="90" customHeight="1">
      <c r="B306" s="52"/>
      <c r="C306" s="56" t="s">
        <v>270</v>
      </c>
      <c r="D306" s="54">
        <v>373</v>
      </c>
      <c r="E306" s="53" t="s">
        <v>279</v>
      </c>
      <c r="F306" s="53" t="s">
        <v>26</v>
      </c>
      <c r="G306" s="56" t="s">
        <v>276</v>
      </c>
      <c r="H306" s="56" t="s">
        <v>545</v>
      </c>
      <c r="I306" s="56" t="s">
        <v>15</v>
      </c>
      <c r="J306" s="56" t="s">
        <v>9</v>
      </c>
      <c r="K306" s="63">
        <v>75</v>
      </c>
      <c r="L306" s="63">
        <v>37.5</v>
      </c>
      <c r="M306" s="67"/>
      <c r="N306" s="57">
        <v>444</v>
      </c>
      <c r="O306" s="57"/>
      <c r="P306" s="62">
        <f t="shared" si="5"/>
        <v>0</v>
      </c>
      <c r="Q306" s="66"/>
    </row>
    <row r="307" spans="2:17" s="51" customFormat="1" ht="90" customHeight="1">
      <c r="B307" s="52"/>
      <c r="C307" s="56" t="s">
        <v>270</v>
      </c>
      <c r="D307" s="54">
        <v>373</v>
      </c>
      <c r="E307" s="53" t="s">
        <v>279</v>
      </c>
      <c r="F307" s="53" t="s">
        <v>26</v>
      </c>
      <c r="G307" s="56" t="s">
        <v>276</v>
      </c>
      <c r="H307" s="56" t="s">
        <v>546</v>
      </c>
      <c r="I307" s="56" t="s">
        <v>15</v>
      </c>
      <c r="J307" s="56" t="s">
        <v>15</v>
      </c>
      <c r="K307" s="63">
        <v>75</v>
      </c>
      <c r="L307" s="63">
        <v>37.5</v>
      </c>
      <c r="M307" s="67"/>
      <c r="N307" s="57">
        <v>144</v>
      </c>
      <c r="O307" s="57"/>
      <c r="P307" s="62">
        <f t="shared" si="5"/>
        <v>0</v>
      </c>
      <c r="Q307" s="66"/>
    </row>
    <row r="308" spans="2:17" s="51" customFormat="1" ht="90" customHeight="1">
      <c r="B308" s="52"/>
      <c r="C308" s="53" t="s">
        <v>270</v>
      </c>
      <c r="D308" s="54">
        <v>373</v>
      </c>
      <c r="E308" s="53" t="s">
        <v>279</v>
      </c>
      <c r="F308" s="53" t="s">
        <v>26</v>
      </c>
      <c r="G308" s="53" t="s">
        <v>276</v>
      </c>
      <c r="H308" s="53" t="s">
        <v>188</v>
      </c>
      <c r="I308" s="53" t="s">
        <v>15</v>
      </c>
      <c r="J308" s="53" t="s">
        <v>13</v>
      </c>
      <c r="K308" s="63">
        <v>75</v>
      </c>
      <c r="L308" s="63">
        <v>37.5</v>
      </c>
      <c r="M308" s="67"/>
      <c r="N308" s="55">
        <v>72</v>
      </c>
      <c r="O308" s="55"/>
      <c r="P308" s="62">
        <f t="shared" si="5"/>
        <v>0</v>
      </c>
      <c r="Q308" s="66"/>
    </row>
    <row r="309" spans="2:17" s="51" customFormat="1" ht="90" customHeight="1">
      <c r="B309" s="52"/>
      <c r="C309" s="53" t="s">
        <v>271</v>
      </c>
      <c r="D309" s="54">
        <v>373</v>
      </c>
      <c r="E309" s="53" t="s">
        <v>279</v>
      </c>
      <c r="F309" s="53" t="s">
        <v>26</v>
      </c>
      <c r="G309" s="53" t="s">
        <v>276</v>
      </c>
      <c r="H309" s="53" t="s">
        <v>189</v>
      </c>
      <c r="I309" s="53" t="s">
        <v>15</v>
      </c>
      <c r="J309" s="53" t="s">
        <v>9</v>
      </c>
      <c r="K309" s="63">
        <v>75</v>
      </c>
      <c r="L309" s="63">
        <v>37.5</v>
      </c>
      <c r="M309" s="67"/>
      <c r="N309" s="55">
        <v>312</v>
      </c>
      <c r="O309" s="55"/>
      <c r="P309" s="62">
        <f t="shared" si="5"/>
        <v>0</v>
      </c>
      <c r="Q309" s="66"/>
    </row>
    <row r="310" spans="2:17" s="51" customFormat="1" ht="90" customHeight="1">
      <c r="B310" s="52"/>
      <c r="C310" s="53" t="s">
        <v>271</v>
      </c>
      <c r="D310" s="54">
        <v>373</v>
      </c>
      <c r="E310" s="53" t="s">
        <v>279</v>
      </c>
      <c r="F310" s="53" t="s">
        <v>26</v>
      </c>
      <c r="G310" s="53" t="s">
        <v>276</v>
      </c>
      <c r="H310" s="53" t="s">
        <v>190</v>
      </c>
      <c r="I310" s="53" t="s">
        <v>15</v>
      </c>
      <c r="J310" s="53" t="s">
        <v>15</v>
      </c>
      <c r="K310" s="63">
        <v>75</v>
      </c>
      <c r="L310" s="63">
        <v>37.5</v>
      </c>
      <c r="M310" s="67"/>
      <c r="N310" s="55">
        <v>48</v>
      </c>
      <c r="O310" s="55"/>
      <c r="P310" s="62">
        <f t="shared" si="5"/>
        <v>0</v>
      </c>
      <c r="Q310" s="66"/>
    </row>
    <row r="311" spans="2:17" s="51" customFormat="1" ht="90" customHeight="1">
      <c r="B311" s="52"/>
      <c r="C311" s="56" t="s">
        <v>271</v>
      </c>
      <c r="D311" s="54">
        <v>373</v>
      </c>
      <c r="E311" s="53" t="s">
        <v>279</v>
      </c>
      <c r="F311" s="53" t="s">
        <v>26</v>
      </c>
      <c r="G311" s="56" t="s">
        <v>276</v>
      </c>
      <c r="H311" s="56" t="s">
        <v>547</v>
      </c>
      <c r="I311" s="56" t="s">
        <v>15</v>
      </c>
      <c r="J311" s="56" t="s">
        <v>13</v>
      </c>
      <c r="K311" s="63">
        <v>75</v>
      </c>
      <c r="L311" s="63">
        <v>37.5</v>
      </c>
      <c r="M311" s="67"/>
      <c r="N311" s="57">
        <v>48</v>
      </c>
      <c r="O311" s="57"/>
      <c r="P311" s="62">
        <f t="shared" si="5"/>
        <v>0</v>
      </c>
      <c r="Q311" s="66"/>
    </row>
    <row r="312" spans="2:17" s="51" customFormat="1" ht="90" customHeight="1">
      <c r="B312" s="52"/>
      <c r="C312" s="56" t="s">
        <v>272</v>
      </c>
      <c r="D312" s="54">
        <v>373</v>
      </c>
      <c r="E312" s="53" t="s">
        <v>279</v>
      </c>
      <c r="F312" s="53" t="s">
        <v>26</v>
      </c>
      <c r="G312" s="56" t="s">
        <v>276</v>
      </c>
      <c r="H312" s="56" t="s">
        <v>548</v>
      </c>
      <c r="I312" s="56" t="s">
        <v>15</v>
      </c>
      <c r="J312" s="56" t="s">
        <v>9</v>
      </c>
      <c r="K312" s="63">
        <v>75</v>
      </c>
      <c r="L312" s="63">
        <v>37.5</v>
      </c>
      <c r="M312" s="67"/>
      <c r="N312" s="57">
        <v>372</v>
      </c>
      <c r="O312" s="57"/>
      <c r="P312" s="62">
        <f t="shared" si="5"/>
        <v>0</v>
      </c>
      <c r="Q312" s="66"/>
    </row>
    <row r="313" spans="2:17" s="51" customFormat="1" ht="90" customHeight="1">
      <c r="B313" s="52"/>
      <c r="C313" s="56" t="s">
        <v>272</v>
      </c>
      <c r="D313" s="54">
        <v>373</v>
      </c>
      <c r="E313" s="53" t="s">
        <v>279</v>
      </c>
      <c r="F313" s="53" t="s">
        <v>26</v>
      </c>
      <c r="G313" s="56" t="s">
        <v>276</v>
      </c>
      <c r="H313" s="56" t="s">
        <v>549</v>
      </c>
      <c r="I313" s="56" t="s">
        <v>15</v>
      </c>
      <c r="J313" s="56" t="s">
        <v>15</v>
      </c>
      <c r="K313" s="63">
        <v>75</v>
      </c>
      <c r="L313" s="63">
        <v>37.5</v>
      </c>
      <c r="M313" s="67"/>
      <c r="N313" s="57">
        <v>12</v>
      </c>
      <c r="O313" s="57"/>
      <c r="P313" s="62">
        <f t="shared" si="5"/>
        <v>0</v>
      </c>
      <c r="Q313" s="66"/>
    </row>
    <row r="314" spans="2:17" s="51" customFormat="1" ht="90" customHeight="1">
      <c r="B314" s="52"/>
      <c r="C314" s="53" t="s">
        <v>272</v>
      </c>
      <c r="D314" s="54">
        <v>373</v>
      </c>
      <c r="E314" s="53" t="s">
        <v>279</v>
      </c>
      <c r="F314" s="53" t="s">
        <v>26</v>
      </c>
      <c r="G314" s="53" t="s">
        <v>276</v>
      </c>
      <c r="H314" s="53" t="s">
        <v>191</v>
      </c>
      <c r="I314" s="53" t="s">
        <v>15</v>
      </c>
      <c r="J314" s="53" t="s">
        <v>12</v>
      </c>
      <c r="K314" s="63">
        <v>75</v>
      </c>
      <c r="L314" s="63">
        <v>37.5</v>
      </c>
      <c r="M314" s="67"/>
      <c r="N314" s="55">
        <v>36</v>
      </c>
      <c r="O314" s="55"/>
      <c r="P314" s="62">
        <f t="shared" si="5"/>
        <v>0</v>
      </c>
      <c r="Q314" s="66"/>
    </row>
    <row r="315" spans="2:17" s="51" customFormat="1" ht="90" customHeight="1">
      <c r="B315" s="52"/>
      <c r="C315" s="53" t="s">
        <v>408</v>
      </c>
      <c r="D315" s="54">
        <v>373</v>
      </c>
      <c r="E315" s="53" t="s">
        <v>279</v>
      </c>
      <c r="F315" s="53" t="s">
        <v>26</v>
      </c>
      <c r="G315" s="53" t="s">
        <v>276</v>
      </c>
      <c r="H315" s="53" t="s">
        <v>409</v>
      </c>
      <c r="I315" s="53" t="s">
        <v>15</v>
      </c>
      <c r="J315" s="53" t="s">
        <v>9</v>
      </c>
      <c r="K315" s="63">
        <v>75</v>
      </c>
      <c r="L315" s="63">
        <v>37.5</v>
      </c>
      <c r="M315" s="67"/>
      <c r="N315" s="55">
        <v>84</v>
      </c>
      <c r="O315" s="55"/>
      <c r="P315" s="62">
        <f t="shared" si="5"/>
        <v>0</v>
      </c>
      <c r="Q315" s="66"/>
    </row>
    <row r="316" spans="2:17" s="51" customFormat="1" ht="90" customHeight="1">
      <c r="B316" s="52"/>
      <c r="C316" s="56" t="s">
        <v>408</v>
      </c>
      <c r="D316" s="54">
        <v>373</v>
      </c>
      <c r="E316" s="53" t="s">
        <v>279</v>
      </c>
      <c r="F316" s="53" t="s">
        <v>26</v>
      </c>
      <c r="G316" s="56" t="s">
        <v>276</v>
      </c>
      <c r="H316" s="56" t="s">
        <v>550</v>
      </c>
      <c r="I316" s="56" t="s">
        <v>15</v>
      </c>
      <c r="J316" s="56" t="s">
        <v>15</v>
      </c>
      <c r="K316" s="63">
        <v>75</v>
      </c>
      <c r="L316" s="63">
        <v>37.5</v>
      </c>
      <c r="M316" s="67"/>
      <c r="N316" s="57">
        <v>216</v>
      </c>
      <c r="O316" s="57"/>
      <c r="P316" s="62">
        <f t="shared" si="5"/>
        <v>0</v>
      </c>
      <c r="Q316" s="66"/>
    </row>
    <row r="317" spans="2:17" s="51" customFormat="1" ht="90" customHeight="1">
      <c r="B317" s="52"/>
      <c r="C317" s="53" t="s">
        <v>408</v>
      </c>
      <c r="D317" s="54">
        <v>373</v>
      </c>
      <c r="E317" s="53" t="s">
        <v>279</v>
      </c>
      <c r="F317" s="53" t="s">
        <v>26</v>
      </c>
      <c r="G317" s="53" t="s">
        <v>276</v>
      </c>
      <c r="H317" s="53" t="s">
        <v>410</v>
      </c>
      <c r="I317" s="53" t="s">
        <v>15</v>
      </c>
      <c r="J317" s="53" t="s">
        <v>13</v>
      </c>
      <c r="K317" s="63">
        <v>75</v>
      </c>
      <c r="L317" s="63">
        <v>37.5</v>
      </c>
      <c r="M317" s="67"/>
      <c r="N317" s="55">
        <v>60</v>
      </c>
      <c r="O317" s="55"/>
      <c r="P317" s="62">
        <f t="shared" si="5"/>
        <v>0</v>
      </c>
      <c r="Q317" s="66"/>
    </row>
    <row r="318" spans="2:17" s="51" customFormat="1" ht="90" customHeight="1">
      <c r="B318" s="52"/>
      <c r="C318" s="53" t="s">
        <v>258</v>
      </c>
      <c r="D318" s="54">
        <v>373</v>
      </c>
      <c r="E318" s="53" t="s">
        <v>279</v>
      </c>
      <c r="F318" s="53" t="s">
        <v>26</v>
      </c>
      <c r="G318" s="53" t="s">
        <v>276</v>
      </c>
      <c r="H318" s="53" t="s">
        <v>135</v>
      </c>
      <c r="I318" s="53" t="s">
        <v>15</v>
      </c>
      <c r="J318" s="53" t="s">
        <v>9</v>
      </c>
      <c r="K318" s="63">
        <v>75</v>
      </c>
      <c r="L318" s="63">
        <v>37.5</v>
      </c>
      <c r="M318" s="67"/>
      <c r="N318" s="55">
        <v>288</v>
      </c>
      <c r="O318" s="55"/>
      <c r="P318" s="62">
        <f t="shared" si="5"/>
        <v>0</v>
      </c>
      <c r="Q318" s="66"/>
    </row>
    <row r="319" spans="2:17" s="51" customFormat="1" ht="90" customHeight="1">
      <c r="B319" s="52"/>
      <c r="C319" s="53" t="s">
        <v>259</v>
      </c>
      <c r="D319" s="54">
        <v>373</v>
      </c>
      <c r="E319" s="53" t="s">
        <v>279</v>
      </c>
      <c r="F319" s="53" t="s">
        <v>26</v>
      </c>
      <c r="G319" s="53" t="s">
        <v>276</v>
      </c>
      <c r="H319" s="53" t="s">
        <v>136</v>
      </c>
      <c r="I319" s="53" t="s">
        <v>15</v>
      </c>
      <c r="J319" s="53" t="s">
        <v>9</v>
      </c>
      <c r="K319" s="63">
        <v>75</v>
      </c>
      <c r="L319" s="63">
        <v>37.5</v>
      </c>
      <c r="M319" s="67"/>
      <c r="N319" s="55">
        <v>252</v>
      </c>
      <c r="O319" s="55"/>
      <c r="P319" s="62">
        <f t="shared" si="5"/>
        <v>0</v>
      </c>
      <c r="Q319" s="66"/>
    </row>
    <row r="320" spans="2:17" s="51" customFormat="1" ht="90" customHeight="1">
      <c r="B320" s="52"/>
      <c r="C320" s="53" t="s">
        <v>260</v>
      </c>
      <c r="D320" s="54">
        <v>373</v>
      </c>
      <c r="E320" s="53" t="s">
        <v>279</v>
      </c>
      <c r="F320" s="53" t="s">
        <v>26</v>
      </c>
      <c r="G320" s="53" t="s">
        <v>276</v>
      </c>
      <c r="H320" s="53" t="s">
        <v>137</v>
      </c>
      <c r="I320" s="53" t="s">
        <v>15</v>
      </c>
      <c r="J320" s="53" t="s">
        <v>9</v>
      </c>
      <c r="K320" s="63">
        <v>75</v>
      </c>
      <c r="L320" s="63">
        <v>37.5</v>
      </c>
      <c r="M320" s="67"/>
      <c r="N320" s="55">
        <v>72</v>
      </c>
      <c r="O320" s="55"/>
      <c r="P320" s="62">
        <f t="shared" si="5"/>
        <v>0</v>
      </c>
      <c r="Q320" s="66"/>
    </row>
    <row r="321" spans="2:17" s="51" customFormat="1" ht="90" customHeight="1">
      <c r="B321" s="52"/>
      <c r="C321" s="53" t="s">
        <v>264</v>
      </c>
      <c r="D321" s="54">
        <v>373</v>
      </c>
      <c r="E321" s="53" t="s">
        <v>279</v>
      </c>
      <c r="F321" s="53" t="s">
        <v>26</v>
      </c>
      <c r="G321" s="53" t="s">
        <v>276</v>
      </c>
      <c r="H321" s="53" t="s">
        <v>146</v>
      </c>
      <c r="I321" s="53" t="s">
        <v>15</v>
      </c>
      <c r="J321" s="53" t="s">
        <v>9</v>
      </c>
      <c r="K321" s="63">
        <v>75</v>
      </c>
      <c r="L321" s="63">
        <v>37.5</v>
      </c>
      <c r="M321" s="67"/>
      <c r="N321" s="55">
        <v>48</v>
      </c>
      <c r="O321" s="55"/>
      <c r="P321" s="62">
        <f t="shared" si="5"/>
        <v>0</v>
      </c>
      <c r="Q321" s="66"/>
    </row>
    <row r="322" spans="2:17" s="51" customFormat="1" ht="90" customHeight="1">
      <c r="B322" s="52"/>
      <c r="C322" s="53" t="s">
        <v>264</v>
      </c>
      <c r="D322" s="54">
        <v>373</v>
      </c>
      <c r="E322" s="53" t="s">
        <v>279</v>
      </c>
      <c r="F322" s="53" t="s">
        <v>26</v>
      </c>
      <c r="G322" s="53" t="s">
        <v>276</v>
      </c>
      <c r="H322" s="53" t="s">
        <v>147</v>
      </c>
      <c r="I322" s="53" t="s">
        <v>15</v>
      </c>
      <c r="J322" s="53" t="s">
        <v>15</v>
      </c>
      <c r="K322" s="63">
        <v>75</v>
      </c>
      <c r="L322" s="63">
        <v>37.5</v>
      </c>
      <c r="M322" s="67"/>
      <c r="N322" s="55">
        <v>60</v>
      </c>
      <c r="O322" s="55"/>
      <c r="P322" s="62">
        <f t="shared" si="5"/>
        <v>0</v>
      </c>
      <c r="Q322" s="66"/>
    </row>
    <row r="323" spans="2:17" s="51" customFormat="1" ht="90" customHeight="1">
      <c r="B323" s="52"/>
      <c r="C323" s="53" t="s">
        <v>264</v>
      </c>
      <c r="D323" s="54">
        <v>373</v>
      </c>
      <c r="E323" s="53" t="s">
        <v>279</v>
      </c>
      <c r="F323" s="53" t="s">
        <v>26</v>
      </c>
      <c r="G323" s="53" t="s">
        <v>276</v>
      </c>
      <c r="H323" s="53" t="s">
        <v>148</v>
      </c>
      <c r="I323" s="53" t="s">
        <v>15</v>
      </c>
      <c r="J323" s="53" t="s">
        <v>13</v>
      </c>
      <c r="K323" s="63">
        <v>75</v>
      </c>
      <c r="L323" s="63">
        <v>37.5</v>
      </c>
      <c r="M323" s="67"/>
      <c r="N323" s="55">
        <v>24</v>
      </c>
      <c r="O323" s="55"/>
      <c r="P323" s="62">
        <f t="shared" si="5"/>
        <v>0</v>
      </c>
      <c r="Q323" s="66"/>
    </row>
    <row r="324" spans="2:17" s="51" customFormat="1" ht="90" customHeight="1">
      <c r="B324" s="52"/>
      <c r="C324" s="53" t="s">
        <v>411</v>
      </c>
      <c r="D324" s="54">
        <v>373</v>
      </c>
      <c r="E324" s="53" t="s">
        <v>279</v>
      </c>
      <c r="F324" s="53" t="s">
        <v>26</v>
      </c>
      <c r="G324" s="53" t="s">
        <v>276</v>
      </c>
      <c r="H324" s="53" t="s">
        <v>412</v>
      </c>
      <c r="I324" s="53" t="s">
        <v>15</v>
      </c>
      <c r="J324" s="53" t="s">
        <v>9</v>
      </c>
      <c r="K324" s="63">
        <v>75</v>
      </c>
      <c r="L324" s="63">
        <v>37.5</v>
      </c>
      <c r="M324" s="67"/>
      <c r="N324" s="55">
        <v>48</v>
      </c>
      <c r="O324" s="55"/>
      <c r="P324" s="62">
        <f t="shared" si="5"/>
        <v>0</v>
      </c>
      <c r="Q324" s="66"/>
    </row>
    <row r="325" spans="2:17" s="51" customFormat="1" ht="90" customHeight="1">
      <c r="B325" s="52"/>
      <c r="C325" s="53" t="s">
        <v>411</v>
      </c>
      <c r="D325" s="54">
        <v>373</v>
      </c>
      <c r="E325" s="53" t="s">
        <v>279</v>
      </c>
      <c r="F325" s="53" t="s">
        <v>26</v>
      </c>
      <c r="G325" s="53" t="s">
        <v>276</v>
      </c>
      <c r="H325" s="53" t="s">
        <v>413</v>
      </c>
      <c r="I325" s="53" t="s">
        <v>15</v>
      </c>
      <c r="J325" s="53" t="s">
        <v>15</v>
      </c>
      <c r="K325" s="63">
        <v>75</v>
      </c>
      <c r="L325" s="63">
        <v>37.5</v>
      </c>
      <c r="M325" s="67"/>
      <c r="N325" s="55">
        <v>36</v>
      </c>
      <c r="O325" s="55"/>
      <c r="P325" s="62">
        <f t="shared" si="5"/>
        <v>0</v>
      </c>
      <c r="Q325" s="66"/>
    </row>
    <row r="326" spans="2:17" s="51" customFormat="1" ht="90" customHeight="1">
      <c r="B326" s="52"/>
      <c r="C326" s="53" t="s">
        <v>265</v>
      </c>
      <c r="D326" s="54">
        <v>373</v>
      </c>
      <c r="E326" s="53" t="s">
        <v>279</v>
      </c>
      <c r="F326" s="53" t="s">
        <v>26</v>
      </c>
      <c r="G326" s="53" t="s">
        <v>276</v>
      </c>
      <c r="H326" s="53" t="s">
        <v>149</v>
      </c>
      <c r="I326" s="53" t="s">
        <v>15</v>
      </c>
      <c r="J326" s="53" t="s">
        <v>9</v>
      </c>
      <c r="K326" s="63">
        <v>75</v>
      </c>
      <c r="L326" s="63">
        <v>37.5</v>
      </c>
      <c r="M326" s="67"/>
      <c r="N326" s="55">
        <v>60</v>
      </c>
      <c r="O326" s="55"/>
      <c r="P326" s="62">
        <f t="shared" si="5"/>
        <v>0</v>
      </c>
      <c r="Q326" s="66"/>
    </row>
    <row r="327" spans="2:17" s="51" customFormat="1" ht="90" customHeight="1">
      <c r="B327" s="52"/>
      <c r="C327" s="53" t="s">
        <v>265</v>
      </c>
      <c r="D327" s="54">
        <v>373</v>
      </c>
      <c r="E327" s="53" t="s">
        <v>279</v>
      </c>
      <c r="F327" s="53" t="s">
        <v>26</v>
      </c>
      <c r="G327" s="53" t="s">
        <v>276</v>
      </c>
      <c r="H327" s="53" t="s">
        <v>150</v>
      </c>
      <c r="I327" s="53" t="s">
        <v>15</v>
      </c>
      <c r="J327" s="53" t="s">
        <v>15</v>
      </c>
      <c r="K327" s="63">
        <v>75</v>
      </c>
      <c r="L327" s="63">
        <v>37.5</v>
      </c>
      <c r="M327" s="67"/>
      <c r="N327" s="55">
        <v>444</v>
      </c>
      <c r="O327" s="55"/>
      <c r="P327" s="62">
        <f t="shared" si="5"/>
        <v>0</v>
      </c>
      <c r="Q327" s="66"/>
    </row>
    <row r="328" spans="2:17" s="51" customFormat="1" ht="90" customHeight="1">
      <c r="B328" s="52"/>
      <c r="C328" s="53" t="s">
        <v>265</v>
      </c>
      <c r="D328" s="54">
        <v>373</v>
      </c>
      <c r="E328" s="53" t="s">
        <v>279</v>
      </c>
      <c r="F328" s="53" t="s">
        <v>26</v>
      </c>
      <c r="G328" s="53" t="s">
        <v>276</v>
      </c>
      <c r="H328" s="53" t="s">
        <v>151</v>
      </c>
      <c r="I328" s="53" t="s">
        <v>15</v>
      </c>
      <c r="J328" s="53" t="s">
        <v>13</v>
      </c>
      <c r="K328" s="63">
        <v>75</v>
      </c>
      <c r="L328" s="63">
        <v>37.5</v>
      </c>
      <c r="M328" s="67"/>
      <c r="N328" s="55">
        <v>48</v>
      </c>
      <c r="O328" s="55"/>
      <c r="P328" s="62">
        <f t="shared" si="5"/>
        <v>0</v>
      </c>
      <c r="Q328" s="66"/>
    </row>
    <row r="329" spans="2:17" s="51" customFormat="1" ht="90" customHeight="1">
      <c r="B329" s="52"/>
      <c r="C329" s="53" t="s">
        <v>266</v>
      </c>
      <c r="D329" s="54">
        <v>373</v>
      </c>
      <c r="E329" s="53" t="s">
        <v>279</v>
      </c>
      <c r="F329" s="53" t="s">
        <v>26</v>
      </c>
      <c r="G329" s="53" t="s">
        <v>276</v>
      </c>
      <c r="H329" s="53" t="s">
        <v>152</v>
      </c>
      <c r="I329" s="53" t="s">
        <v>15</v>
      </c>
      <c r="J329" s="53" t="s">
        <v>9</v>
      </c>
      <c r="K329" s="63">
        <v>75</v>
      </c>
      <c r="L329" s="63">
        <v>37.5</v>
      </c>
      <c r="M329" s="67"/>
      <c r="N329" s="55">
        <v>12</v>
      </c>
      <c r="O329" s="55"/>
      <c r="P329" s="62">
        <f t="shared" si="5"/>
        <v>0</v>
      </c>
      <c r="Q329" s="66"/>
    </row>
    <row r="330" spans="2:17" s="51" customFormat="1" ht="90" customHeight="1">
      <c r="B330" s="52"/>
      <c r="C330" s="53" t="s">
        <v>266</v>
      </c>
      <c r="D330" s="54">
        <v>373</v>
      </c>
      <c r="E330" s="53" t="s">
        <v>279</v>
      </c>
      <c r="F330" s="53" t="s">
        <v>26</v>
      </c>
      <c r="G330" s="53" t="s">
        <v>276</v>
      </c>
      <c r="H330" s="53" t="s">
        <v>153</v>
      </c>
      <c r="I330" s="53" t="s">
        <v>15</v>
      </c>
      <c r="J330" s="53" t="s">
        <v>15</v>
      </c>
      <c r="K330" s="63">
        <v>75</v>
      </c>
      <c r="L330" s="63">
        <v>37.5</v>
      </c>
      <c r="M330" s="67"/>
      <c r="N330" s="55">
        <v>216</v>
      </c>
      <c r="O330" s="55"/>
      <c r="P330" s="62">
        <f t="shared" si="5"/>
        <v>0</v>
      </c>
      <c r="Q330" s="66"/>
    </row>
    <row r="331" spans="2:17" s="51" customFormat="1" ht="90" customHeight="1">
      <c r="B331" s="52"/>
      <c r="C331" s="53" t="s">
        <v>414</v>
      </c>
      <c r="D331" s="54">
        <v>373</v>
      </c>
      <c r="E331" s="53" t="s">
        <v>279</v>
      </c>
      <c r="F331" s="53" t="s">
        <v>26</v>
      </c>
      <c r="G331" s="53" t="s">
        <v>276</v>
      </c>
      <c r="H331" s="53" t="s">
        <v>416</v>
      </c>
      <c r="I331" s="53" t="s">
        <v>15</v>
      </c>
      <c r="J331" s="53" t="s">
        <v>9</v>
      </c>
      <c r="K331" s="63">
        <v>75</v>
      </c>
      <c r="L331" s="63">
        <v>37.5</v>
      </c>
      <c r="M331" s="67"/>
      <c r="N331" s="55">
        <v>168</v>
      </c>
      <c r="O331" s="55"/>
      <c r="P331" s="62">
        <f t="shared" si="5"/>
        <v>0</v>
      </c>
      <c r="Q331" s="66"/>
    </row>
    <row r="332" spans="2:17" s="51" customFormat="1" ht="90" customHeight="1">
      <c r="B332" s="52"/>
      <c r="C332" s="56" t="s">
        <v>414</v>
      </c>
      <c r="D332" s="54">
        <v>373</v>
      </c>
      <c r="E332" s="53" t="s">
        <v>279</v>
      </c>
      <c r="F332" s="53" t="s">
        <v>26</v>
      </c>
      <c r="G332" s="56" t="s">
        <v>276</v>
      </c>
      <c r="H332" s="56" t="s">
        <v>551</v>
      </c>
      <c r="I332" s="56" t="s">
        <v>15</v>
      </c>
      <c r="J332" s="56" t="s">
        <v>15</v>
      </c>
      <c r="K332" s="63">
        <v>75</v>
      </c>
      <c r="L332" s="63">
        <v>37.5</v>
      </c>
      <c r="M332" s="67"/>
      <c r="N332" s="57">
        <v>492</v>
      </c>
      <c r="O332" s="57"/>
      <c r="P332" s="62">
        <f t="shared" si="5"/>
        <v>0</v>
      </c>
      <c r="Q332" s="66"/>
    </row>
    <row r="333" spans="2:17" s="51" customFormat="1" ht="90" customHeight="1">
      <c r="B333" s="52"/>
      <c r="C333" s="53" t="s">
        <v>414</v>
      </c>
      <c r="D333" s="54">
        <v>373</v>
      </c>
      <c r="E333" s="53" t="s">
        <v>279</v>
      </c>
      <c r="F333" s="53" t="s">
        <v>26</v>
      </c>
      <c r="G333" s="53" t="s">
        <v>276</v>
      </c>
      <c r="H333" s="53" t="s">
        <v>417</v>
      </c>
      <c r="I333" s="53" t="s">
        <v>15</v>
      </c>
      <c r="J333" s="53" t="s">
        <v>13</v>
      </c>
      <c r="K333" s="63">
        <v>75</v>
      </c>
      <c r="L333" s="63">
        <v>37.5</v>
      </c>
      <c r="M333" s="67"/>
      <c r="N333" s="55">
        <v>36</v>
      </c>
      <c r="O333" s="55"/>
      <c r="P333" s="62">
        <f t="shared" si="5"/>
        <v>0</v>
      </c>
      <c r="Q333" s="66"/>
    </row>
    <row r="334" spans="2:17" s="51" customFormat="1" ht="90" customHeight="1">
      <c r="B334" s="52"/>
      <c r="C334" s="53" t="s">
        <v>415</v>
      </c>
      <c r="D334" s="54">
        <v>373</v>
      </c>
      <c r="E334" s="53" t="s">
        <v>279</v>
      </c>
      <c r="F334" s="53" t="s">
        <v>26</v>
      </c>
      <c r="G334" s="53" t="s">
        <v>276</v>
      </c>
      <c r="H334" s="53" t="s">
        <v>418</v>
      </c>
      <c r="I334" s="53" t="s">
        <v>15</v>
      </c>
      <c r="J334" s="53" t="s">
        <v>9</v>
      </c>
      <c r="K334" s="63">
        <v>75</v>
      </c>
      <c r="L334" s="63">
        <v>37.5</v>
      </c>
      <c r="M334" s="67"/>
      <c r="N334" s="55">
        <v>192</v>
      </c>
      <c r="O334" s="55"/>
      <c r="P334" s="62">
        <f t="shared" si="5"/>
        <v>0</v>
      </c>
      <c r="Q334" s="66"/>
    </row>
    <row r="335" spans="2:17" s="51" customFormat="1" ht="90" customHeight="1">
      <c r="B335" s="52"/>
      <c r="C335" s="56" t="s">
        <v>415</v>
      </c>
      <c r="D335" s="54">
        <v>373</v>
      </c>
      <c r="E335" s="53" t="s">
        <v>279</v>
      </c>
      <c r="F335" s="53" t="s">
        <v>26</v>
      </c>
      <c r="G335" s="56" t="s">
        <v>276</v>
      </c>
      <c r="H335" s="56" t="s">
        <v>552</v>
      </c>
      <c r="I335" s="56" t="s">
        <v>15</v>
      </c>
      <c r="J335" s="56" t="s">
        <v>15</v>
      </c>
      <c r="K335" s="63">
        <v>75</v>
      </c>
      <c r="L335" s="63">
        <v>37.5</v>
      </c>
      <c r="M335" s="67"/>
      <c r="N335" s="57">
        <v>216</v>
      </c>
      <c r="O335" s="57"/>
      <c r="P335" s="62">
        <f t="shared" si="5"/>
        <v>0</v>
      </c>
      <c r="Q335" s="66"/>
    </row>
    <row r="336" spans="2:17" s="51" customFormat="1" ht="90" customHeight="1">
      <c r="B336" s="52"/>
      <c r="C336" s="53" t="s">
        <v>415</v>
      </c>
      <c r="D336" s="54">
        <v>373</v>
      </c>
      <c r="E336" s="53" t="s">
        <v>279</v>
      </c>
      <c r="F336" s="53" t="s">
        <v>26</v>
      </c>
      <c r="G336" s="53" t="s">
        <v>276</v>
      </c>
      <c r="H336" s="53" t="s">
        <v>419</v>
      </c>
      <c r="I336" s="53" t="s">
        <v>15</v>
      </c>
      <c r="J336" s="53" t="s">
        <v>13</v>
      </c>
      <c r="K336" s="63">
        <v>75</v>
      </c>
      <c r="L336" s="63">
        <v>37.5</v>
      </c>
      <c r="M336" s="67"/>
      <c r="N336" s="55">
        <v>24</v>
      </c>
      <c r="O336" s="55"/>
      <c r="P336" s="62">
        <f t="shared" si="5"/>
        <v>0</v>
      </c>
      <c r="Q336" s="66"/>
    </row>
    <row r="337" spans="2:17" s="51" customFormat="1" ht="90" customHeight="1">
      <c r="B337" s="52"/>
      <c r="C337" s="53" t="s">
        <v>261</v>
      </c>
      <c r="D337" s="54">
        <v>373</v>
      </c>
      <c r="E337" s="53" t="s">
        <v>279</v>
      </c>
      <c r="F337" s="53" t="s">
        <v>26</v>
      </c>
      <c r="G337" s="53" t="s">
        <v>276</v>
      </c>
      <c r="H337" s="53" t="s">
        <v>138</v>
      </c>
      <c r="I337" s="53" t="s">
        <v>15</v>
      </c>
      <c r="J337" s="53" t="s">
        <v>9</v>
      </c>
      <c r="K337" s="63">
        <v>75</v>
      </c>
      <c r="L337" s="63">
        <v>37.5</v>
      </c>
      <c r="M337" s="67"/>
      <c r="N337" s="55">
        <v>288</v>
      </c>
      <c r="O337" s="55"/>
      <c r="P337" s="62">
        <f t="shared" si="5"/>
        <v>0</v>
      </c>
      <c r="Q337" s="66"/>
    </row>
    <row r="338" spans="2:17" s="51" customFormat="1" ht="90" customHeight="1">
      <c r="B338" s="52"/>
      <c r="C338" s="53" t="s">
        <v>261</v>
      </c>
      <c r="D338" s="54">
        <v>373</v>
      </c>
      <c r="E338" s="53" t="s">
        <v>279</v>
      </c>
      <c r="F338" s="53" t="s">
        <v>26</v>
      </c>
      <c r="G338" s="53" t="s">
        <v>276</v>
      </c>
      <c r="H338" s="53" t="s">
        <v>139</v>
      </c>
      <c r="I338" s="53" t="s">
        <v>15</v>
      </c>
      <c r="J338" s="53" t="s">
        <v>15</v>
      </c>
      <c r="K338" s="63">
        <v>75</v>
      </c>
      <c r="L338" s="63">
        <v>37.5</v>
      </c>
      <c r="M338" s="67"/>
      <c r="N338" s="55">
        <v>24</v>
      </c>
      <c r="O338" s="55"/>
      <c r="P338" s="62">
        <f t="shared" si="5"/>
        <v>0</v>
      </c>
      <c r="Q338" s="66"/>
    </row>
    <row r="339" spans="2:17" s="51" customFormat="1" ht="90" customHeight="1">
      <c r="B339" s="52"/>
      <c r="C339" s="53" t="s">
        <v>261</v>
      </c>
      <c r="D339" s="54">
        <v>373</v>
      </c>
      <c r="E339" s="53" t="s">
        <v>279</v>
      </c>
      <c r="F339" s="53" t="s">
        <v>26</v>
      </c>
      <c r="G339" s="53" t="s">
        <v>276</v>
      </c>
      <c r="H339" s="53" t="s">
        <v>140</v>
      </c>
      <c r="I339" s="53" t="s">
        <v>15</v>
      </c>
      <c r="J339" s="53" t="s">
        <v>12</v>
      </c>
      <c r="K339" s="63">
        <v>75</v>
      </c>
      <c r="L339" s="63">
        <v>37.5</v>
      </c>
      <c r="M339" s="67"/>
      <c r="N339" s="55">
        <v>72</v>
      </c>
      <c r="O339" s="55"/>
      <c r="P339" s="62">
        <f t="shared" si="5"/>
        <v>0</v>
      </c>
      <c r="Q339" s="66"/>
    </row>
    <row r="340" spans="2:17" s="51" customFormat="1" ht="90" customHeight="1">
      <c r="B340" s="52"/>
      <c r="C340" s="56" t="s">
        <v>440</v>
      </c>
      <c r="D340" s="54">
        <v>373</v>
      </c>
      <c r="E340" s="53" t="s">
        <v>279</v>
      </c>
      <c r="F340" s="53" t="s">
        <v>26</v>
      </c>
      <c r="G340" s="56" t="s">
        <v>276</v>
      </c>
      <c r="H340" s="56" t="s">
        <v>553</v>
      </c>
      <c r="I340" s="56" t="s">
        <v>15</v>
      </c>
      <c r="J340" s="56" t="s">
        <v>9</v>
      </c>
      <c r="K340" s="63">
        <v>75</v>
      </c>
      <c r="L340" s="63">
        <v>37.5</v>
      </c>
      <c r="M340" s="67"/>
      <c r="N340" s="57">
        <v>72</v>
      </c>
      <c r="O340" s="57"/>
      <c r="P340" s="62">
        <f t="shared" si="5"/>
        <v>0</v>
      </c>
      <c r="Q340" s="66"/>
    </row>
    <row r="341" spans="2:17" s="51" customFormat="1" ht="90" customHeight="1">
      <c r="B341" s="52"/>
      <c r="C341" s="56" t="s">
        <v>440</v>
      </c>
      <c r="D341" s="54">
        <v>373</v>
      </c>
      <c r="E341" s="53" t="s">
        <v>279</v>
      </c>
      <c r="F341" s="53" t="s">
        <v>26</v>
      </c>
      <c r="G341" s="56" t="s">
        <v>276</v>
      </c>
      <c r="H341" s="56" t="s">
        <v>554</v>
      </c>
      <c r="I341" s="56" t="s">
        <v>15</v>
      </c>
      <c r="J341" s="56" t="s">
        <v>15</v>
      </c>
      <c r="K341" s="63">
        <v>75</v>
      </c>
      <c r="L341" s="63">
        <v>37.5</v>
      </c>
      <c r="M341" s="67"/>
      <c r="N341" s="57">
        <v>132</v>
      </c>
      <c r="O341" s="57"/>
      <c r="P341" s="62">
        <f t="shared" si="5"/>
        <v>0</v>
      </c>
      <c r="Q341" s="66"/>
    </row>
    <row r="342" spans="2:17" s="51" customFormat="1" ht="90" customHeight="1">
      <c r="B342" s="52"/>
      <c r="C342" s="56" t="s">
        <v>441</v>
      </c>
      <c r="D342" s="54">
        <v>373</v>
      </c>
      <c r="E342" s="53" t="s">
        <v>279</v>
      </c>
      <c r="F342" s="53" t="s">
        <v>26</v>
      </c>
      <c r="G342" s="56" t="s">
        <v>276</v>
      </c>
      <c r="H342" s="56" t="s">
        <v>555</v>
      </c>
      <c r="I342" s="56" t="s">
        <v>15</v>
      </c>
      <c r="J342" s="56" t="s">
        <v>9</v>
      </c>
      <c r="K342" s="63">
        <v>75</v>
      </c>
      <c r="L342" s="63">
        <v>37.5</v>
      </c>
      <c r="M342" s="67"/>
      <c r="N342" s="57">
        <v>276</v>
      </c>
      <c r="O342" s="57"/>
      <c r="P342" s="62">
        <f t="shared" si="5"/>
        <v>0</v>
      </c>
      <c r="Q342" s="66"/>
    </row>
    <row r="343" spans="2:17" s="51" customFormat="1" ht="90" customHeight="1">
      <c r="B343" s="52"/>
      <c r="C343" s="56" t="s">
        <v>441</v>
      </c>
      <c r="D343" s="54">
        <v>373</v>
      </c>
      <c r="E343" s="53" t="s">
        <v>279</v>
      </c>
      <c r="F343" s="53" t="s">
        <v>26</v>
      </c>
      <c r="G343" s="56" t="s">
        <v>276</v>
      </c>
      <c r="H343" s="56" t="s">
        <v>556</v>
      </c>
      <c r="I343" s="56" t="s">
        <v>15</v>
      </c>
      <c r="J343" s="56" t="s">
        <v>13</v>
      </c>
      <c r="K343" s="63">
        <v>75</v>
      </c>
      <c r="L343" s="63">
        <v>37.5</v>
      </c>
      <c r="M343" s="67"/>
      <c r="N343" s="57">
        <v>24</v>
      </c>
      <c r="O343" s="57"/>
      <c r="P343" s="62">
        <f t="shared" si="5"/>
        <v>0</v>
      </c>
      <c r="Q343" s="66"/>
    </row>
    <row r="344" spans="2:17" s="51" customFormat="1" ht="90" customHeight="1">
      <c r="B344" s="52"/>
      <c r="C344" s="56" t="s">
        <v>273</v>
      </c>
      <c r="D344" s="54">
        <v>373</v>
      </c>
      <c r="E344" s="53" t="s">
        <v>279</v>
      </c>
      <c r="F344" s="53" t="s">
        <v>26</v>
      </c>
      <c r="G344" s="56" t="s">
        <v>276</v>
      </c>
      <c r="H344" s="56" t="s">
        <v>557</v>
      </c>
      <c r="I344" s="56" t="s">
        <v>15</v>
      </c>
      <c r="J344" s="56" t="s">
        <v>9</v>
      </c>
      <c r="K344" s="63">
        <v>75</v>
      </c>
      <c r="L344" s="63">
        <v>37.5</v>
      </c>
      <c r="M344" s="67"/>
      <c r="N344" s="57">
        <v>108</v>
      </c>
      <c r="O344" s="57"/>
      <c r="P344" s="62">
        <f t="shared" si="5"/>
        <v>0</v>
      </c>
      <c r="Q344" s="66"/>
    </row>
    <row r="345" spans="2:17" s="51" customFormat="1" ht="90" customHeight="1">
      <c r="B345" s="52"/>
      <c r="C345" s="53" t="s">
        <v>273</v>
      </c>
      <c r="D345" s="54">
        <v>373</v>
      </c>
      <c r="E345" s="53" t="s">
        <v>279</v>
      </c>
      <c r="F345" s="53" t="s">
        <v>26</v>
      </c>
      <c r="G345" s="53" t="s">
        <v>276</v>
      </c>
      <c r="H345" s="53" t="s">
        <v>192</v>
      </c>
      <c r="I345" s="53" t="s">
        <v>15</v>
      </c>
      <c r="J345" s="53" t="s">
        <v>15</v>
      </c>
      <c r="K345" s="63">
        <v>75</v>
      </c>
      <c r="L345" s="63">
        <v>37.5</v>
      </c>
      <c r="M345" s="67"/>
      <c r="N345" s="55">
        <v>12</v>
      </c>
      <c r="O345" s="55"/>
      <c r="P345" s="62">
        <f t="shared" si="5"/>
        <v>0</v>
      </c>
      <c r="Q345" s="66"/>
    </row>
    <row r="346" spans="2:17" s="51" customFormat="1" ht="90" customHeight="1">
      <c r="B346" s="52"/>
      <c r="C346" s="56" t="s">
        <v>273</v>
      </c>
      <c r="D346" s="54">
        <v>373</v>
      </c>
      <c r="E346" s="53" t="s">
        <v>279</v>
      </c>
      <c r="F346" s="53" t="s">
        <v>26</v>
      </c>
      <c r="G346" s="56" t="s">
        <v>276</v>
      </c>
      <c r="H346" s="56" t="s">
        <v>558</v>
      </c>
      <c r="I346" s="56" t="s">
        <v>15</v>
      </c>
      <c r="J346" s="56" t="s">
        <v>13</v>
      </c>
      <c r="K346" s="63">
        <v>75</v>
      </c>
      <c r="L346" s="63">
        <v>37.5</v>
      </c>
      <c r="M346" s="67"/>
      <c r="N346" s="57">
        <v>12</v>
      </c>
      <c r="O346" s="57"/>
      <c r="P346" s="62">
        <f t="shared" si="5"/>
        <v>0</v>
      </c>
      <c r="Q346" s="66"/>
    </row>
    <row r="347" spans="2:17" s="51" customFormat="1" ht="90" customHeight="1">
      <c r="B347" s="52"/>
      <c r="C347" s="56" t="s">
        <v>442</v>
      </c>
      <c r="D347" s="54">
        <v>373</v>
      </c>
      <c r="E347" s="53" t="s">
        <v>279</v>
      </c>
      <c r="F347" s="53" t="s">
        <v>26</v>
      </c>
      <c r="G347" s="56" t="s">
        <v>276</v>
      </c>
      <c r="H347" s="56" t="s">
        <v>559</v>
      </c>
      <c r="I347" s="56" t="s">
        <v>15</v>
      </c>
      <c r="J347" s="56" t="s">
        <v>9</v>
      </c>
      <c r="K347" s="63">
        <v>75</v>
      </c>
      <c r="L347" s="63">
        <v>37.5</v>
      </c>
      <c r="M347" s="67"/>
      <c r="N347" s="57">
        <v>72</v>
      </c>
      <c r="O347" s="57"/>
      <c r="P347" s="62">
        <f t="shared" si="5"/>
        <v>0</v>
      </c>
      <c r="Q347" s="66"/>
    </row>
    <row r="348" spans="2:17" s="51" customFormat="1" ht="90" customHeight="1">
      <c r="B348" s="52"/>
      <c r="C348" s="56" t="s">
        <v>442</v>
      </c>
      <c r="D348" s="54">
        <v>373</v>
      </c>
      <c r="E348" s="53" t="s">
        <v>279</v>
      </c>
      <c r="F348" s="53" t="s">
        <v>26</v>
      </c>
      <c r="G348" s="56" t="s">
        <v>276</v>
      </c>
      <c r="H348" s="56" t="s">
        <v>560</v>
      </c>
      <c r="I348" s="56" t="s">
        <v>15</v>
      </c>
      <c r="J348" s="56" t="s">
        <v>13</v>
      </c>
      <c r="K348" s="63">
        <v>75</v>
      </c>
      <c r="L348" s="63">
        <v>37.5</v>
      </c>
      <c r="M348" s="67"/>
      <c r="N348" s="57">
        <v>72</v>
      </c>
      <c r="O348" s="57"/>
      <c r="P348" s="62">
        <f t="shared" si="5"/>
        <v>0</v>
      </c>
      <c r="Q348" s="66"/>
    </row>
    <row r="349" spans="2:17" s="51" customFormat="1" ht="90" customHeight="1">
      <c r="B349" s="52"/>
      <c r="C349" s="53" t="s">
        <v>262</v>
      </c>
      <c r="D349" s="54">
        <v>373</v>
      </c>
      <c r="E349" s="53" t="s">
        <v>279</v>
      </c>
      <c r="F349" s="53" t="s">
        <v>26</v>
      </c>
      <c r="G349" s="53" t="s">
        <v>276</v>
      </c>
      <c r="H349" s="53" t="s">
        <v>141</v>
      </c>
      <c r="I349" s="53" t="s">
        <v>15</v>
      </c>
      <c r="J349" s="53" t="s">
        <v>9</v>
      </c>
      <c r="K349" s="63">
        <v>75</v>
      </c>
      <c r="L349" s="63">
        <v>37.5</v>
      </c>
      <c r="M349" s="67"/>
      <c r="N349" s="55">
        <v>276</v>
      </c>
      <c r="O349" s="55"/>
      <c r="P349" s="62">
        <f t="shared" ref="P349:P391" si="6">M349*O349</f>
        <v>0</v>
      </c>
      <c r="Q349" s="66"/>
    </row>
    <row r="350" spans="2:17" s="51" customFormat="1" ht="90" customHeight="1">
      <c r="B350" s="52"/>
      <c r="C350" s="53" t="s">
        <v>262</v>
      </c>
      <c r="D350" s="54">
        <v>373</v>
      </c>
      <c r="E350" s="53" t="s">
        <v>279</v>
      </c>
      <c r="F350" s="53" t="s">
        <v>26</v>
      </c>
      <c r="G350" s="53" t="s">
        <v>276</v>
      </c>
      <c r="H350" s="53" t="s">
        <v>142</v>
      </c>
      <c r="I350" s="53" t="s">
        <v>15</v>
      </c>
      <c r="J350" s="53" t="s">
        <v>15</v>
      </c>
      <c r="K350" s="63">
        <v>75</v>
      </c>
      <c r="L350" s="63">
        <v>37.5</v>
      </c>
      <c r="M350" s="67"/>
      <c r="N350" s="55">
        <v>120</v>
      </c>
      <c r="O350" s="55"/>
      <c r="P350" s="62">
        <f t="shared" si="6"/>
        <v>0</v>
      </c>
      <c r="Q350" s="66"/>
    </row>
    <row r="351" spans="2:17" s="51" customFormat="1" ht="90" customHeight="1">
      <c r="B351" s="52"/>
      <c r="C351" s="53" t="s">
        <v>262</v>
      </c>
      <c r="D351" s="54">
        <v>373</v>
      </c>
      <c r="E351" s="53" t="s">
        <v>279</v>
      </c>
      <c r="F351" s="53" t="s">
        <v>26</v>
      </c>
      <c r="G351" s="53" t="s">
        <v>276</v>
      </c>
      <c r="H351" s="53" t="s">
        <v>143</v>
      </c>
      <c r="I351" s="53" t="s">
        <v>15</v>
      </c>
      <c r="J351" s="53" t="s">
        <v>12</v>
      </c>
      <c r="K351" s="63">
        <v>75</v>
      </c>
      <c r="L351" s="63">
        <v>37.5</v>
      </c>
      <c r="M351" s="67"/>
      <c r="N351" s="55">
        <v>60</v>
      </c>
      <c r="O351" s="55"/>
      <c r="P351" s="62">
        <f t="shared" si="6"/>
        <v>0</v>
      </c>
      <c r="Q351" s="66"/>
    </row>
    <row r="352" spans="2:17" s="51" customFormat="1" ht="90" customHeight="1">
      <c r="B352" s="52"/>
      <c r="C352" s="56" t="s">
        <v>443</v>
      </c>
      <c r="D352" s="54" t="s">
        <v>88</v>
      </c>
      <c r="E352" s="53" t="s">
        <v>279</v>
      </c>
      <c r="F352" s="53" t="s">
        <v>26</v>
      </c>
      <c r="G352" s="56" t="s">
        <v>276</v>
      </c>
      <c r="H352" s="56" t="s">
        <v>561</v>
      </c>
      <c r="I352" s="56" t="s">
        <v>15</v>
      </c>
      <c r="J352" s="56" t="s">
        <v>9</v>
      </c>
      <c r="K352" s="63">
        <v>75</v>
      </c>
      <c r="L352" s="63">
        <v>37.5</v>
      </c>
      <c r="M352" s="67"/>
      <c r="N352" s="57">
        <v>108</v>
      </c>
      <c r="O352" s="57"/>
      <c r="P352" s="62">
        <f t="shared" si="6"/>
        <v>0</v>
      </c>
      <c r="Q352" s="66"/>
    </row>
    <row r="353" spans="2:17" s="51" customFormat="1" ht="90" customHeight="1">
      <c r="B353" s="52"/>
      <c r="C353" s="56" t="s">
        <v>443</v>
      </c>
      <c r="D353" s="54" t="s">
        <v>88</v>
      </c>
      <c r="E353" s="53" t="s">
        <v>279</v>
      </c>
      <c r="F353" s="53" t="s">
        <v>26</v>
      </c>
      <c r="G353" s="56" t="s">
        <v>276</v>
      </c>
      <c r="H353" s="56" t="s">
        <v>562</v>
      </c>
      <c r="I353" s="56" t="s">
        <v>15</v>
      </c>
      <c r="J353" s="56" t="s">
        <v>15</v>
      </c>
      <c r="K353" s="63">
        <v>75</v>
      </c>
      <c r="L353" s="63">
        <v>37.5</v>
      </c>
      <c r="M353" s="67"/>
      <c r="N353" s="57">
        <v>12</v>
      </c>
      <c r="O353" s="57"/>
      <c r="P353" s="62">
        <f t="shared" si="6"/>
        <v>0</v>
      </c>
      <c r="Q353" s="66"/>
    </row>
    <row r="354" spans="2:17" s="51" customFormat="1" ht="90" customHeight="1">
      <c r="B354" s="52"/>
      <c r="C354" s="53" t="s">
        <v>331</v>
      </c>
      <c r="D354" s="54" t="s">
        <v>88</v>
      </c>
      <c r="E354" s="53" t="s">
        <v>279</v>
      </c>
      <c r="F354" s="53" t="s">
        <v>26</v>
      </c>
      <c r="G354" s="53" t="s">
        <v>276</v>
      </c>
      <c r="H354" s="53" t="s">
        <v>328</v>
      </c>
      <c r="I354" s="53" t="s">
        <v>15</v>
      </c>
      <c r="J354" s="53" t="s">
        <v>9</v>
      </c>
      <c r="K354" s="63">
        <v>75</v>
      </c>
      <c r="L354" s="63">
        <v>37.5</v>
      </c>
      <c r="M354" s="67"/>
      <c r="N354" s="55">
        <v>288</v>
      </c>
      <c r="O354" s="55"/>
      <c r="P354" s="62">
        <f t="shared" si="6"/>
        <v>0</v>
      </c>
      <c r="Q354" s="66"/>
    </row>
    <row r="355" spans="2:17" s="51" customFormat="1" ht="90" customHeight="1">
      <c r="B355" s="52"/>
      <c r="C355" s="53" t="s">
        <v>331</v>
      </c>
      <c r="D355" s="54" t="s">
        <v>88</v>
      </c>
      <c r="E355" s="53" t="s">
        <v>279</v>
      </c>
      <c r="F355" s="53" t="s">
        <v>26</v>
      </c>
      <c r="G355" s="53" t="s">
        <v>276</v>
      </c>
      <c r="H355" s="53" t="s">
        <v>329</v>
      </c>
      <c r="I355" s="53" t="s">
        <v>15</v>
      </c>
      <c r="J355" s="53" t="s">
        <v>15</v>
      </c>
      <c r="K355" s="63">
        <v>75</v>
      </c>
      <c r="L355" s="63">
        <v>37.5</v>
      </c>
      <c r="M355" s="67"/>
      <c r="N355" s="55">
        <v>24</v>
      </c>
      <c r="O355" s="55"/>
      <c r="P355" s="62">
        <f t="shared" si="6"/>
        <v>0</v>
      </c>
      <c r="Q355" s="66"/>
    </row>
    <row r="356" spans="2:17" s="51" customFormat="1" ht="90" customHeight="1">
      <c r="B356" s="52"/>
      <c r="C356" s="53" t="s">
        <v>250</v>
      </c>
      <c r="D356" s="54" t="s">
        <v>88</v>
      </c>
      <c r="E356" s="53" t="s">
        <v>279</v>
      </c>
      <c r="F356" s="53" t="s">
        <v>26</v>
      </c>
      <c r="G356" s="53" t="s">
        <v>276</v>
      </c>
      <c r="H356" s="53" t="s">
        <v>193</v>
      </c>
      <c r="I356" s="53" t="s">
        <v>15</v>
      </c>
      <c r="J356" s="53" t="s">
        <v>9</v>
      </c>
      <c r="K356" s="63">
        <v>75</v>
      </c>
      <c r="L356" s="63">
        <v>37.5</v>
      </c>
      <c r="M356" s="67"/>
      <c r="N356" s="55">
        <v>288</v>
      </c>
      <c r="O356" s="55"/>
      <c r="P356" s="62">
        <f t="shared" si="6"/>
        <v>0</v>
      </c>
      <c r="Q356" s="66"/>
    </row>
    <row r="357" spans="2:17" s="51" customFormat="1" ht="90" customHeight="1">
      <c r="B357" s="52"/>
      <c r="C357" s="53" t="s">
        <v>250</v>
      </c>
      <c r="D357" s="54" t="s">
        <v>88</v>
      </c>
      <c r="E357" s="53" t="s">
        <v>279</v>
      </c>
      <c r="F357" s="53" t="s">
        <v>26</v>
      </c>
      <c r="G357" s="53" t="s">
        <v>276</v>
      </c>
      <c r="H357" s="53" t="s">
        <v>194</v>
      </c>
      <c r="I357" s="53" t="s">
        <v>15</v>
      </c>
      <c r="J357" s="53" t="s">
        <v>15</v>
      </c>
      <c r="K357" s="63">
        <v>75</v>
      </c>
      <c r="L357" s="63">
        <v>37.5</v>
      </c>
      <c r="M357" s="67"/>
      <c r="N357" s="55">
        <v>168</v>
      </c>
      <c r="O357" s="55"/>
      <c r="P357" s="62">
        <f t="shared" si="6"/>
        <v>0</v>
      </c>
      <c r="Q357" s="66"/>
    </row>
    <row r="358" spans="2:17" s="51" customFormat="1" ht="90" customHeight="1">
      <c r="B358" s="52"/>
      <c r="C358" s="53" t="s">
        <v>245</v>
      </c>
      <c r="D358" s="54" t="s">
        <v>88</v>
      </c>
      <c r="E358" s="53" t="s">
        <v>279</v>
      </c>
      <c r="F358" s="53" t="s">
        <v>26</v>
      </c>
      <c r="G358" s="53" t="s">
        <v>276</v>
      </c>
      <c r="H358" s="53" t="s">
        <v>111</v>
      </c>
      <c r="I358" s="53" t="s">
        <v>15</v>
      </c>
      <c r="J358" s="53" t="s">
        <v>9</v>
      </c>
      <c r="K358" s="63">
        <v>75</v>
      </c>
      <c r="L358" s="63">
        <v>37.5</v>
      </c>
      <c r="M358" s="67"/>
      <c r="N358" s="55">
        <v>276</v>
      </c>
      <c r="O358" s="55"/>
      <c r="P358" s="62">
        <f t="shared" si="6"/>
        <v>0</v>
      </c>
      <c r="Q358" s="66"/>
    </row>
    <row r="359" spans="2:17" s="51" customFormat="1" ht="90" customHeight="1">
      <c r="B359" s="52"/>
      <c r="C359" s="53" t="s">
        <v>245</v>
      </c>
      <c r="D359" s="54" t="s">
        <v>88</v>
      </c>
      <c r="E359" s="53" t="s">
        <v>279</v>
      </c>
      <c r="F359" s="53" t="s">
        <v>26</v>
      </c>
      <c r="G359" s="53" t="s">
        <v>276</v>
      </c>
      <c r="H359" s="53" t="s">
        <v>112</v>
      </c>
      <c r="I359" s="53" t="s">
        <v>15</v>
      </c>
      <c r="J359" s="53" t="s">
        <v>15</v>
      </c>
      <c r="K359" s="63">
        <v>75</v>
      </c>
      <c r="L359" s="63">
        <v>37.5</v>
      </c>
      <c r="M359" s="67"/>
      <c r="N359" s="55">
        <v>288</v>
      </c>
      <c r="O359" s="55"/>
      <c r="P359" s="62">
        <f t="shared" si="6"/>
        <v>0</v>
      </c>
      <c r="Q359" s="66"/>
    </row>
    <row r="360" spans="2:17" s="51" customFormat="1" ht="90" customHeight="1">
      <c r="B360" s="52"/>
      <c r="C360" s="53" t="s">
        <v>245</v>
      </c>
      <c r="D360" s="54" t="s">
        <v>88</v>
      </c>
      <c r="E360" s="53" t="s">
        <v>279</v>
      </c>
      <c r="F360" s="53" t="s">
        <v>26</v>
      </c>
      <c r="G360" s="53" t="s">
        <v>276</v>
      </c>
      <c r="H360" s="53" t="s">
        <v>113</v>
      </c>
      <c r="I360" s="53" t="s">
        <v>15</v>
      </c>
      <c r="J360" s="53" t="s">
        <v>11</v>
      </c>
      <c r="K360" s="63">
        <v>75</v>
      </c>
      <c r="L360" s="63">
        <v>37.5</v>
      </c>
      <c r="M360" s="67"/>
      <c r="N360" s="55">
        <v>36</v>
      </c>
      <c r="O360" s="55"/>
      <c r="P360" s="62">
        <f t="shared" si="6"/>
        <v>0</v>
      </c>
      <c r="Q360" s="66"/>
    </row>
    <row r="361" spans="2:17" s="51" customFormat="1" ht="90" customHeight="1">
      <c r="B361" s="52"/>
      <c r="C361" s="53" t="s">
        <v>245</v>
      </c>
      <c r="D361" s="54" t="s">
        <v>88</v>
      </c>
      <c r="E361" s="53" t="s">
        <v>279</v>
      </c>
      <c r="F361" s="53" t="s">
        <v>26</v>
      </c>
      <c r="G361" s="53" t="s">
        <v>276</v>
      </c>
      <c r="H361" s="53" t="s">
        <v>114</v>
      </c>
      <c r="I361" s="53" t="s">
        <v>15</v>
      </c>
      <c r="J361" s="53" t="s">
        <v>13</v>
      </c>
      <c r="K361" s="63">
        <v>75</v>
      </c>
      <c r="L361" s="63">
        <v>37.5</v>
      </c>
      <c r="M361" s="67"/>
      <c r="N361" s="55">
        <v>71</v>
      </c>
      <c r="O361" s="55"/>
      <c r="P361" s="62">
        <f t="shared" si="6"/>
        <v>0</v>
      </c>
      <c r="Q361" s="66"/>
    </row>
    <row r="362" spans="2:17" s="51" customFormat="1" ht="90" customHeight="1">
      <c r="B362" s="52"/>
      <c r="C362" s="53" t="s">
        <v>246</v>
      </c>
      <c r="D362" s="54" t="s">
        <v>88</v>
      </c>
      <c r="E362" s="53" t="s">
        <v>279</v>
      </c>
      <c r="F362" s="53" t="s">
        <v>26</v>
      </c>
      <c r="G362" s="53" t="s">
        <v>276</v>
      </c>
      <c r="H362" s="53" t="s">
        <v>115</v>
      </c>
      <c r="I362" s="53" t="s">
        <v>15</v>
      </c>
      <c r="J362" s="53">
        <v>11</v>
      </c>
      <c r="K362" s="63">
        <v>75</v>
      </c>
      <c r="L362" s="63">
        <v>37.5</v>
      </c>
      <c r="M362" s="67"/>
      <c r="N362" s="55">
        <v>6</v>
      </c>
      <c r="O362" s="55"/>
      <c r="P362" s="62">
        <f t="shared" si="6"/>
        <v>0</v>
      </c>
      <c r="Q362" s="66"/>
    </row>
    <row r="363" spans="2:17" s="51" customFormat="1" ht="90" customHeight="1">
      <c r="B363" s="52"/>
      <c r="C363" s="53" t="s">
        <v>246</v>
      </c>
      <c r="D363" s="54" t="s">
        <v>88</v>
      </c>
      <c r="E363" s="53" t="s">
        <v>279</v>
      </c>
      <c r="F363" s="53" t="s">
        <v>26</v>
      </c>
      <c r="G363" s="53" t="s">
        <v>276</v>
      </c>
      <c r="H363" s="53" t="s">
        <v>116</v>
      </c>
      <c r="I363" s="53" t="s">
        <v>15</v>
      </c>
      <c r="J363" s="53" t="s">
        <v>9</v>
      </c>
      <c r="K363" s="63">
        <v>75</v>
      </c>
      <c r="L363" s="63">
        <v>37.5</v>
      </c>
      <c r="M363" s="67"/>
      <c r="N363" s="55">
        <v>360</v>
      </c>
      <c r="O363" s="55"/>
      <c r="P363" s="62">
        <f t="shared" si="6"/>
        <v>0</v>
      </c>
      <c r="Q363" s="66"/>
    </row>
    <row r="364" spans="2:17" s="51" customFormat="1" ht="90" customHeight="1">
      <c r="B364" s="52"/>
      <c r="C364" s="53" t="s">
        <v>246</v>
      </c>
      <c r="D364" s="54" t="s">
        <v>88</v>
      </c>
      <c r="E364" s="53" t="s">
        <v>279</v>
      </c>
      <c r="F364" s="53" t="s">
        <v>26</v>
      </c>
      <c r="G364" s="53" t="s">
        <v>276</v>
      </c>
      <c r="H364" s="53" t="s">
        <v>117</v>
      </c>
      <c r="I364" s="53" t="s">
        <v>15</v>
      </c>
      <c r="J364" s="53" t="s">
        <v>15</v>
      </c>
      <c r="K364" s="63">
        <v>75</v>
      </c>
      <c r="L364" s="63">
        <v>37.5</v>
      </c>
      <c r="M364" s="67"/>
      <c r="N364" s="55">
        <v>84</v>
      </c>
      <c r="O364" s="55"/>
      <c r="P364" s="62">
        <f t="shared" si="6"/>
        <v>0</v>
      </c>
      <c r="Q364" s="66"/>
    </row>
    <row r="365" spans="2:17" s="51" customFormat="1" ht="88.5" customHeight="1">
      <c r="B365" s="52"/>
      <c r="C365" s="53" t="s">
        <v>246</v>
      </c>
      <c r="D365" s="54" t="s">
        <v>88</v>
      </c>
      <c r="E365" s="53" t="s">
        <v>279</v>
      </c>
      <c r="F365" s="53" t="s">
        <v>26</v>
      </c>
      <c r="G365" s="53" t="s">
        <v>276</v>
      </c>
      <c r="H365" s="53" t="s">
        <v>118</v>
      </c>
      <c r="I365" s="53" t="s">
        <v>15</v>
      </c>
      <c r="J365" s="53" t="s">
        <v>11</v>
      </c>
      <c r="K365" s="63">
        <v>75</v>
      </c>
      <c r="L365" s="63">
        <v>37.5</v>
      </c>
      <c r="M365" s="67"/>
      <c r="N365" s="55">
        <v>36</v>
      </c>
      <c r="O365" s="55"/>
      <c r="P365" s="62">
        <f t="shared" si="6"/>
        <v>0</v>
      </c>
      <c r="Q365" s="66"/>
    </row>
    <row r="366" spans="2:17" s="51" customFormat="1" ht="88.5" customHeight="1">
      <c r="B366" s="52"/>
      <c r="C366" s="56" t="s">
        <v>246</v>
      </c>
      <c r="D366" s="54" t="s">
        <v>88</v>
      </c>
      <c r="E366" s="53" t="s">
        <v>279</v>
      </c>
      <c r="F366" s="53" t="s">
        <v>26</v>
      </c>
      <c r="G366" s="53" t="s">
        <v>276</v>
      </c>
      <c r="H366" s="56" t="s">
        <v>563</v>
      </c>
      <c r="I366" s="56" t="s">
        <v>15</v>
      </c>
      <c r="J366" s="56" t="s">
        <v>12</v>
      </c>
      <c r="K366" s="63">
        <v>75</v>
      </c>
      <c r="L366" s="63">
        <v>37.5</v>
      </c>
      <c r="M366" s="67"/>
      <c r="N366" s="57">
        <v>12</v>
      </c>
      <c r="O366" s="57"/>
      <c r="P366" s="62">
        <f t="shared" si="6"/>
        <v>0</v>
      </c>
      <c r="Q366" s="66"/>
    </row>
    <row r="367" spans="2:17" s="51" customFormat="1" ht="88.5" customHeight="1">
      <c r="B367" s="52"/>
      <c r="C367" s="53" t="s">
        <v>246</v>
      </c>
      <c r="D367" s="54" t="s">
        <v>88</v>
      </c>
      <c r="E367" s="53" t="s">
        <v>279</v>
      </c>
      <c r="F367" s="53" t="s">
        <v>26</v>
      </c>
      <c r="G367" s="53" t="s">
        <v>276</v>
      </c>
      <c r="H367" s="53" t="s">
        <v>119</v>
      </c>
      <c r="I367" s="53" t="s">
        <v>15</v>
      </c>
      <c r="J367" s="53" t="s">
        <v>13</v>
      </c>
      <c r="K367" s="63">
        <v>75</v>
      </c>
      <c r="L367" s="63">
        <v>37.5</v>
      </c>
      <c r="M367" s="67"/>
      <c r="N367" s="55">
        <v>71</v>
      </c>
      <c r="O367" s="55"/>
      <c r="P367" s="62">
        <f t="shared" si="6"/>
        <v>0</v>
      </c>
      <c r="Q367" s="66"/>
    </row>
    <row r="368" spans="2:17" s="51" customFormat="1" ht="88.5" customHeight="1">
      <c r="B368" s="52"/>
      <c r="C368" s="56" t="s">
        <v>247</v>
      </c>
      <c r="D368" s="54" t="s">
        <v>88</v>
      </c>
      <c r="E368" s="53" t="s">
        <v>279</v>
      </c>
      <c r="F368" s="53" t="s">
        <v>26</v>
      </c>
      <c r="G368" s="59" t="s">
        <v>276</v>
      </c>
      <c r="H368" s="56" t="s">
        <v>564</v>
      </c>
      <c r="I368" s="56" t="s">
        <v>15</v>
      </c>
      <c r="J368" s="56" t="s">
        <v>9</v>
      </c>
      <c r="K368" s="63">
        <v>75</v>
      </c>
      <c r="L368" s="63">
        <v>37.5</v>
      </c>
      <c r="M368" s="67"/>
      <c r="N368" s="57">
        <v>372</v>
      </c>
      <c r="O368" s="57"/>
      <c r="P368" s="62">
        <f t="shared" si="6"/>
        <v>0</v>
      </c>
      <c r="Q368" s="66"/>
    </row>
    <row r="369" spans="2:17" s="51" customFormat="1" ht="88.5" customHeight="1">
      <c r="B369" s="52"/>
      <c r="C369" s="53" t="s">
        <v>247</v>
      </c>
      <c r="D369" s="54" t="s">
        <v>88</v>
      </c>
      <c r="E369" s="53" t="s">
        <v>279</v>
      </c>
      <c r="F369" s="53" t="s">
        <v>26</v>
      </c>
      <c r="G369" s="53" t="s">
        <v>276</v>
      </c>
      <c r="H369" s="53" t="s">
        <v>120</v>
      </c>
      <c r="I369" s="53" t="s">
        <v>15</v>
      </c>
      <c r="J369" s="53" t="s">
        <v>15</v>
      </c>
      <c r="K369" s="63">
        <v>75</v>
      </c>
      <c r="L369" s="63">
        <v>37.5</v>
      </c>
      <c r="M369" s="67"/>
      <c r="N369" s="55">
        <v>348</v>
      </c>
      <c r="O369" s="55"/>
      <c r="P369" s="62">
        <f t="shared" si="6"/>
        <v>0</v>
      </c>
      <c r="Q369" s="66"/>
    </row>
    <row r="370" spans="2:17" s="51" customFormat="1" ht="88.5" customHeight="1">
      <c r="B370" s="52"/>
      <c r="C370" s="53" t="s">
        <v>247</v>
      </c>
      <c r="D370" s="54" t="s">
        <v>88</v>
      </c>
      <c r="E370" s="53" t="s">
        <v>279</v>
      </c>
      <c r="F370" s="53" t="s">
        <v>26</v>
      </c>
      <c r="G370" s="53" t="s">
        <v>276</v>
      </c>
      <c r="H370" s="53" t="s">
        <v>121</v>
      </c>
      <c r="I370" s="53" t="s">
        <v>15</v>
      </c>
      <c r="J370" s="53" t="s">
        <v>11</v>
      </c>
      <c r="K370" s="63">
        <v>75</v>
      </c>
      <c r="L370" s="63">
        <v>37.5</v>
      </c>
      <c r="M370" s="67"/>
      <c r="N370" s="55">
        <v>36</v>
      </c>
      <c r="O370" s="55"/>
      <c r="P370" s="62">
        <f t="shared" si="6"/>
        <v>0</v>
      </c>
      <c r="Q370" s="66"/>
    </row>
    <row r="371" spans="2:17" s="51" customFormat="1" ht="88.5" customHeight="1">
      <c r="B371" s="52"/>
      <c r="C371" s="53" t="s">
        <v>247</v>
      </c>
      <c r="D371" s="54" t="s">
        <v>88</v>
      </c>
      <c r="E371" s="53" t="s">
        <v>279</v>
      </c>
      <c r="F371" s="53" t="s">
        <v>26</v>
      </c>
      <c r="G371" s="53" t="s">
        <v>276</v>
      </c>
      <c r="H371" s="53" t="s">
        <v>122</v>
      </c>
      <c r="I371" s="53" t="s">
        <v>15</v>
      </c>
      <c r="J371" s="53" t="s">
        <v>12</v>
      </c>
      <c r="K371" s="63">
        <v>75</v>
      </c>
      <c r="L371" s="63">
        <v>37.5</v>
      </c>
      <c r="M371" s="67"/>
      <c r="N371" s="55">
        <v>60</v>
      </c>
      <c r="O371" s="55"/>
      <c r="P371" s="62">
        <f t="shared" si="6"/>
        <v>0</v>
      </c>
      <c r="Q371" s="66"/>
    </row>
    <row r="372" spans="2:17" s="51" customFormat="1" ht="88.5" customHeight="1">
      <c r="B372" s="52"/>
      <c r="C372" s="53" t="s">
        <v>247</v>
      </c>
      <c r="D372" s="54" t="s">
        <v>88</v>
      </c>
      <c r="E372" s="53" t="s">
        <v>279</v>
      </c>
      <c r="F372" s="53" t="s">
        <v>26</v>
      </c>
      <c r="G372" s="53" t="s">
        <v>276</v>
      </c>
      <c r="H372" s="53" t="s">
        <v>123</v>
      </c>
      <c r="I372" s="53" t="s">
        <v>15</v>
      </c>
      <c r="J372" s="53" t="s">
        <v>13</v>
      </c>
      <c r="K372" s="63">
        <v>75</v>
      </c>
      <c r="L372" s="63">
        <v>37.5</v>
      </c>
      <c r="M372" s="67"/>
      <c r="N372" s="55">
        <v>47</v>
      </c>
      <c r="O372" s="55"/>
      <c r="P372" s="62">
        <f t="shared" si="6"/>
        <v>0</v>
      </c>
      <c r="Q372" s="66"/>
    </row>
    <row r="373" spans="2:17" s="51" customFormat="1" ht="88.5" customHeight="1">
      <c r="B373" s="52"/>
      <c r="C373" s="56" t="s">
        <v>248</v>
      </c>
      <c r="D373" s="54" t="s">
        <v>88</v>
      </c>
      <c r="E373" s="53" t="s">
        <v>279</v>
      </c>
      <c r="F373" s="53" t="s">
        <v>26</v>
      </c>
      <c r="G373" s="56" t="s">
        <v>276</v>
      </c>
      <c r="H373" s="56" t="s">
        <v>565</v>
      </c>
      <c r="I373" s="56" t="s">
        <v>15</v>
      </c>
      <c r="J373" s="56" t="s">
        <v>9</v>
      </c>
      <c r="K373" s="63">
        <v>75</v>
      </c>
      <c r="L373" s="63">
        <v>37.5</v>
      </c>
      <c r="M373" s="67"/>
      <c r="N373" s="57">
        <v>24</v>
      </c>
      <c r="O373" s="57"/>
      <c r="P373" s="62">
        <f t="shared" si="6"/>
        <v>0</v>
      </c>
      <c r="Q373" s="66"/>
    </row>
    <row r="374" spans="2:17" s="51" customFormat="1" ht="88.5" customHeight="1">
      <c r="B374" s="52"/>
      <c r="C374" s="53" t="s">
        <v>248</v>
      </c>
      <c r="D374" s="54" t="s">
        <v>88</v>
      </c>
      <c r="E374" s="53" t="s">
        <v>279</v>
      </c>
      <c r="F374" s="53" t="s">
        <v>26</v>
      </c>
      <c r="G374" s="53" t="s">
        <v>276</v>
      </c>
      <c r="H374" s="53" t="s">
        <v>124</v>
      </c>
      <c r="I374" s="53" t="s">
        <v>15</v>
      </c>
      <c r="J374" s="53" t="s">
        <v>13</v>
      </c>
      <c r="K374" s="63">
        <v>75</v>
      </c>
      <c r="L374" s="63">
        <v>37.5</v>
      </c>
      <c r="M374" s="67"/>
      <c r="N374" s="55">
        <v>12</v>
      </c>
      <c r="O374" s="55"/>
      <c r="P374" s="62">
        <f t="shared" si="6"/>
        <v>0</v>
      </c>
      <c r="Q374" s="66"/>
    </row>
    <row r="375" spans="2:17" s="51" customFormat="1" ht="88.5" customHeight="1">
      <c r="B375" s="52"/>
      <c r="C375" s="53" t="s">
        <v>249</v>
      </c>
      <c r="D375" s="54" t="s">
        <v>88</v>
      </c>
      <c r="E375" s="53" t="s">
        <v>279</v>
      </c>
      <c r="F375" s="53" t="s">
        <v>26</v>
      </c>
      <c r="G375" s="53" t="s">
        <v>276</v>
      </c>
      <c r="H375" s="53" t="s">
        <v>125</v>
      </c>
      <c r="I375" s="53" t="s">
        <v>15</v>
      </c>
      <c r="J375" s="53" t="s">
        <v>9</v>
      </c>
      <c r="K375" s="63">
        <v>75</v>
      </c>
      <c r="L375" s="63">
        <v>37.5</v>
      </c>
      <c r="M375" s="67"/>
      <c r="N375" s="55">
        <v>228</v>
      </c>
      <c r="O375" s="55"/>
      <c r="P375" s="62">
        <f t="shared" si="6"/>
        <v>0</v>
      </c>
      <c r="Q375" s="66"/>
    </row>
    <row r="376" spans="2:17" s="51" customFormat="1" ht="88.5" customHeight="1">
      <c r="B376" s="52"/>
      <c r="C376" s="53" t="s">
        <v>249</v>
      </c>
      <c r="D376" s="54" t="s">
        <v>88</v>
      </c>
      <c r="E376" s="53" t="s">
        <v>279</v>
      </c>
      <c r="F376" s="53" t="s">
        <v>26</v>
      </c>
      <c r="G376" s="53" t="s">
        <v>276</v>
      </c>
      <c r="H376" s="53" t="s">
        <v>330</v>
      </c>
      <c r="I376" s="53" t="s">
        <v>15</v>
      </c>
      <c r="J376" s="53" t="s">
        <v>15</v>
      </c>
      <c r="K376" s="63">
        <v>75</v>
      </c>
      <c r="L376" s="63">
        <v>37.5</v>
      </c>
      <c r="M376" s="67"/>
      <c r="N376" s="55">
        <v>48</v>
      </c>
      <c r="O376" s="55"/>
      <c r="P376" s="62">
        <f t="shared" si="6"/>
        <v>0</v>
      </c>
      <c r="Q376" s="66"/>
    </row>
    <row r="377" spans="2:17" s="51" customFormat="1" ht="88.5" customHeight="1">
      <c r="B377" s="52"/>
      <c r="C377" s="53" t="s">
        <v>198</v>
      </c>
      <c r="D377" s="54">
        <v>515</v>
      </c>
      <c r="E377" s="53" t="s">
        <v>279</v>
      </c>
      <c r="F377" s="53" t="s">
        <v>26</v>
      </c>
      <c r="G377" s="53" t="s">
        <v>276</v>
      </c>
      <c r="H377" s="53" t="s">
        <v>28</v>
      </c>
      <c r="I377" s="53" t="s">
        <v>15</v>
      </c>
      <c r="J377" s="53" t="s">
        <v>9</v>
      </c>
      <c r="K377" s="63">
        <v>70</v>
      </c>
      <c r="L377" s="63">
        <v>35</v>
      </c>
      <c r="M377" s="67"/>
      <c r="N377" s="55">
        <v>156</v>
      </c>
      <c r="O377" s="55"/>
      <c r="P377" s="62">
        <f t="shared" si="6"/>
        <v>0</v>
      </c>
      <c r="Q377" s="66"/>
    </row>
    <row r="378" spans="2:17" s="51" customFormat="1" ht="88.5" customHeight="1">
      <c r="B378" s="52"/>
      <c r="C378" s="53" t="s">
        <v>198</v>
      </c>
      <c r="D378" s="54">
        <v>515</v>
      </c>
      <c r="E378" s="53" t="s">
        <v>279</v>
      </c>
      <c r="F378" s="53" t="s">
        <v>26</v>
      </c>
      <c r="G378" s="53" t="s">
        <v>276</v>
      </c>
      <c r="H378" s="53" t="s">
        <v>29</v>
      </c>
      <c r="I378" s="53" t="s">
        <v>15</v>
      </c>
      <c r="J378" s="53" t="s">
        <v>13</v>
      </c>
      <c r="K378" s="63">
        <v>70</v>
      </c>
      <c r="L378" s="63">
        <v>35</v>
      </c>
      <c r="M378" s="67"/>
      <c r="N378" s="55">
        <v>72</v>
      </c>
      <c r="O378" s="55"/>
      <c r="P378" s="62">
        <f t="shared" si="6"/>
        <v>0</v>
      </c>
      <c r="Q378" s="66"/>
    </row>
    <row r="379" spans="2:17" s="51" customFormat="1" ht="88.5" customHeight="1">
      <c r="B379" s="52"/>
      <c r="C379" s="53" t="s">
        <v>199</v>
      </c>
      <c r="D379" s="54">
        <v>515</v>
      </c>
      <c r="E379" s="53" t="s">
        <v>279</v>
      </c>
      <c r="F379" s="53" t="s">
        <v>26</v>
      </c>
      <c r="G379" s="53" t="s">
        <v>276</v>
      </c>
      <c r="H379" s="53" t="s">
        <v>164</v>
      </c>
      <c r="I379" s="53" t="s">
        <v>15</v>
      </c>
      <c r="J379" s="53" t="s">
        <v>9</v>
      </c>
      <c r="K379" s="63">
        <v>70</v>
      </c>
      <c r="L379" s="63">
        <v>35</v>
      </c>
      <c r="M379" s="67"/>
      <c r="N379" s="55">
        <v>396</v>
      </c>
      <c r="O379" s="55"/>
      <c r="P379" s="62">
        <f t="shared" si="6"/>
        <v>0</v>
      </c>
      <c r="Q379" s="66"/>
    </row>
    <row r="380" spans="2:17" s="51" customFormat="1" ht="88.5" customHeight="1">
      <c r="B380" s="52"/>
      <c r="C380" s="56" t="s">
        <v>199</v>
      </c>
      <c r="D380" s="54">
        <v>515</v>
      </c>
      <c r="E380" s="53" t="s">
        <v>279</v>
      </c>
      <c r="F380" s="53" t="s">
        <v>26</v>
      </c>
      <c r="G380" s="56" t="s">
        <v>276</v>
      </c>
      <c r="H380" s="56" t="s">
        <v>566</v>
      </c>
      <c r="I380" s="56" t="s">
        <v>15</v>
      </c>
      <c r="J380" s="56" t="s">
        <v>15</v>
      </c>
      <c r="K380" s="63">
        <v>70</v>
      </c>
      <c r="L380" s="63">
        <v>35</v>
      </c>
      <c r="M380" s="67"/>
      <c r="N380" s="57">
        <v>96</v>
      </c>
      <c r="O380" s="57"/>
      <c r="P380" s="62">
        <f t="shared" si="6"/>
        <v>0</v>
      </c>
      <c r="Q380" s="66"/>
    </row>
    <row r="381" spans="2:17" s="51" customFormat="1" ht="88.5" customHeight="1">
      <c r="B381" s="52"/>
      <c r="C381" s="53" t="s">
        <v>199</v>
      </c>
      <c r="D381" s="54">
        <v>515</v>
      </c>
      <c r="E381" s="53" t="s">
        <v>279</v>
      </c>
      <c r="F381" s="53" t="s">
        <v>26</v>
      </c>
      <c r="G381" s="53" t="s">
        <v>276</v>
      </c>
      <c r="H381" s="53" t="s">
        <v>165</v>
      </c>
      <c r="I381" s="53" t="s">
        <v>15</v>
      </c>
      <c r="J381" s="53" t="s">
        <v>13</v>
      </c>
      <c r="K381" s="63">
        <v>70</v>
      </c>
      <c r="L381" s="63">
        <v>35</v>
      </c>
      <c r="M381" s="67"/>
      <c r="N381" s="55">
        <v>48</v>
      </c>
      <c r="O381" s="55"/>
      <c r="P381" s="62">
        <f t="shared" si="6"/>
        <v>0</v>
      </c>
      <c r="Q381" s="66"/>
    </row>
    <row r="382" spans="2:17" s="51" customFormat="1" ht="88.5" customHeight="1">
      <c r="B382" s="52"/>
      <c r="C382" s="56" t="s">
        <v>200</v>
      </c>
      <c r="D382" s="54">
        <v>515</v>
      </c>
      <c r="E382" s="53" t="s">
        <v>279</v>
      </c>
      <c r="F382" s="53" t="s">
        <v>26</v>
      </c>
      <c r="G382" s="56" t="s">
        <v>276</v>
      </c>
      <c r="H382" s="56" t="s">
        <v>567</v>
      </c>
      <c r="I382" s="56" t="s">
        <v>15</v>
      </c>
      <c r="J382" s="56" t="s">
        <v>9</v>
      </c>
      <c r="K382" s="63">
        <v>70</v>
      </c>
      <c r="L382" s="63">
        <v>35</v>
      </c>
      <c r="M382" s="67"/>
      <c r="N382" s="57">
        <v>96</v>
      </c>
      <c r="O382" s="57"/>
      <c r="P382" s="62">
        <f t="shared" si="6"/>
        <v>0</v>
      </c>
      <c r="Q382" s="66"/>
    </row>
    <row r="383" spans="2:17" s="51" customFormat="1" ht="88.5" customHeight="1">
      <c r="B383" s="52"/>
      <c r="C383" s="53" t="s">
        <v>200</v>
      </c>
      <c r="D383" s="54">
        <v>515</v>
      </c>
      <c r="E383" s="53" t="s">
        <v>279</v>
      </c>
      <c r="F383" s="53" t="s">
        <v>26</v>
      </c>
      <c r="G383" s="53" t="s">
        <v>276</v>
      </c>
      <c r="H383" s="53" t="s">
        <v>195</v>
      </c>
      <c r="I383" s="53" t="s">
        <v>15</v>
      </c>
      <c r="J383" s="53" t="s">
        <v>15</v>
      </c>
      <c r="K383" s="63">
        <v>70</v>
      </c>
      <c r="L383" s="63">
        <v>35</v>
      </c>
      <c r="M383" s="67"/>
      <c r="N383" s="55">
        <v>108</v>
      </c>
      <c r="O383" s="55"/>
      <c r="P383" s="62">
        <f t="shared" si="6"/>
        <v>0</v>
      </c>
      <c r="Q383" s="66"/>
    </row>
    <row r="384" spans="2:17" s="51" customFormat="1" ht="88.5" customHeight="1">
      <c r="B384" s="52"/>
      <c r="C384" s="53" t="s">
        <v>200</v>
      </c>
      <c r="D384" s="54">
        <v>515</v>
      </c>
      <c r="E384" s="53" t="s">
        <v>279</v>
      </c>
      <c r="F384" s="53" t="s">
        <v>26</v>
      </c>
      <c r="G384" s="53" t="s">
        <v>276</v>
      </c>
      <c r="H384" s="53" t="s">
        <v>196</v>
      </c>
      <c r="I384" s="53" t="s">
        <v>15</v>
      </c>
      <c r="J384" s="53" t="s">
        <v>13</v>
      </c>
      <c r="K384" s="63">
        <v>70</v>
      </c>
      <c r="L384" s="63">
        <v>35</v>
      </c>
      <c r="M384" s="67"/>
      <c r="N384" s="55">
        <v>48</v>
      </c>
      <c r="O384" s="55"/>
      <c r="P384" s="62">
        <f t="shared" si="6"/>
        <v>0</v>
      </c>
      <c r="Q384" s="66"/>
    </row>
    <row r="385" spans="2:17" s="51" customFormat="1" ht="88.5" customHeight="1">
      <c r="B385" s="52"/>
      <c r="C385" s="53" t="s">
        <v>201</v>
      </c>
      <c r="D385" s="54">
        <v>515</v>
      </c>
      <c r="E385" s="53" t="s">
        <v>279</v>
      </c>
      <c r="F385" s="53" t="s">
        <v>26</v>
      </c>
      <c r="G385" s="53" t="s">
        <v>276</v>
      </c>
      <c r="H385" s="53" t="s">
        <v>166</v>
      </c>
      <c r="I385" s="53" t="s">
        <v>15</v>
      </c>
      <c r="J385" s="53" t="s">
        <v>9</v>
      </c>
      <c r="K385" s="63">
        <v>70</v>
      </c>
      <c r="L385" s="63">
        <v>35</v>
      </c>
      <c r="M385" s="67"/>
      <c r="N385" s="55">
        <v>72</v>
      </c>
      <c r="O385" s="55"/>
      <c r="P385" s="62">
        <f t="shared" si="6"/>
        <v>0</v>
      </c>
      <c r="Q385" s="66"/>
    </row>
    <row r="386" spans="2:17" s="51" customFormat="1" ht="88.5" customHeight="1">
      <c r="B386" s="52"/>
      <c r="C386" s="53" t="s">
        <v>201</v>
      </c>
      <c r="D386" s="54">
        <v>515</v>
      </c>
      <c r="E386" s="53" t="s">
        <v>279</v>
      </c>
      <c r="F386" s="53" t="s">
        <v>26</v>
      </c>
      <c r="G386" s="53" t="s">
        <v>276</v>
      </c>
      <c r="H386" s="53" t="s">
        <v>167</v>
      </c>
      <c r="I386" s="53" t="s">
        <v>15</v>
      </c>
      <c r="J386" s="53" t="s">
        <v>15</v>
      </c>
      <c r="K386" s="63">
        <v>70</v>
      </c>
      <c r="L386" s="63">
        <v>35</v>
      </c>
      <c r="M386" s="67"/>
      <c r="N386" s="55">
        <v>36</v>
      </c>
      <c r="O386" s="55"/>
      <c r="P386" s="62">
        <f t="shared" si="6"/>
        <v>0</v>
      </c>
      <c r="Q386" s="66"/>
    </row>
    <row r="387" spans="2:17" s="51" customFormat="1" ht="88.5" customHeight="1">
      <c r="B387" s="52"/>
      <c r="C387" s="53" t="s">
        <v>202</v>
      </c>
      <c r="D387" s="54">
        <v>515</v>
      </c>
      <c r="E387" s="53" t="s">
        <v>279</v>
      </c>
      <c r="F387" s="53" t="s">
        <v>26</v>
      </c>
      <c r="G387" s="53" t="s">
        <v>276</v>
      </c>
      <c r="H387" s="53" t="s">
        <v>168</v>
      </c>
      <c r="I387" s="53" t="s">
        <v>15</v>
      </c>
      <c r="J387" s="53" t="s">
        <v>9</v>
      </c>
      <c r="K387" s="63">
        <v>70</v>
      </c>
      <c r="L387" s="63">
        <v>35</v>
      </c>
      <c r="M387" s="67"/>
      <c r="N387" s="55">
        <v>384</v>
      </c>
      <c r="O387" s="55"/>
      <c r="P387" s="62">
        <f t="shared" si="6"/>
        <v>0</v>
      </c>
      <c r="Q387" s="66"/>
    </row>
    <row r="388" spans="2:17" s="51" customFormat="1" ht="88.5" customHeight="1">
      <c r="B388" s="52"/>
      <c r="C388" s="53" t="s">
        <v>202</v>
      </c>
      <c r="D388" s="54">
        <v>515</v>
      </c>
      <c r="E388" s="53" t="s">
        <v>279</v>
      </c>
      <c r="F388" s="53" t="s">
        <v>26</v>
      </c>
      <c r="G388" s="53" t="s">
        <v>276</v>
      </c>
      <c r="H388" s="53" t="s">
        <v>169</v>
      </c>
      <c r="I388" s="53" t="s">
        <v>15</v>
      </c>
      <c r="J388" s="53" t="s">
        <v>15</v>
      </c>
      <c r="K388" s="63">
        <v>70</v>
      </c>
      <c r="L388" s="63">
        <v>35</v>
      </c>
      <c r="M388" s="67"/>
      <c r="N388" s="55">
        <v>12</v>
      </c>
      <c r="O388" s="55"/>
      <c r="P388" s="62">
        <f t="shared" si="6"/>
        <v>0</v>
      </c>
      <c r="Q388" s="66"/>
    </row>
    <row r="389" spans="2:17" s="51" customFormat="1" ht="88.5" customHeight="1">
      <c r="B389" s="52"/>
      <c r="C389" s="53" t="s">
        <v>202</v>
      </c>
      <c r="D389" s="54">
        <v>515</v>
      </c>
      <c r="E389" s="53" t="s">
        <v>279</v>
      </c>
      <c r="F389" s="53" t="s">
        <v>26</v>
      </c>
      <c r="G389" s="53" t="s">
        <v>276</v>
      </c>
      <c r="H389" s="53" t="s">
        <v>170</v>
      </c>
      <c r="I389" s="53" t="s">
        <v>15</v>
      </c>
      <c r="J389" s="53" t="s">
        <v>13</v>
      </c>
      <c r="K389" s="63">
        <v>70</v>
      </c>
      <c r="L389" s="63">
        <v>35</v>
      </c>
      <c r="M389" s="67"/>
      <c r="N389" s="55">
        <v>36</v>
      </c>
      <c r="O389" s="55"/>
      <c r="P389" s="62">
        <f t="shared" si="6"/>
        <v>0</v>
      </c>
      <c r="Q389" s="66"/>
    </row>
    <row r="390" spans="2:17" s="51" customFormat="1" ht="88.5" customHeight="1">
      <c r="B390" s="52"/>
      <c r="C390" s="56" t="s">
        <v>444</v>
      </c>
      <c r="D390" s="54">
        <v>515</v>
      </c>
      <c r="E390" s="53" t="s">
        <v>279</v>
      </c>
      <c r="F390" s="53" t="s">
        <v>26</v>
      </c>
      <c r="G390" s="56" t="s">
        <v>276</v>
      </c>
      <c r="H390" s="56" t="s">
        <v>568</v>
      </c>
      <c r="I390" s="56" t="s">
        <v>15</v>
      </c>
      <c r="J390" s="56" t="s">
        <v>9</v>
      </c>
      <c r="K390" s="63">
        <v>70</v>
      </c>
      <c r="L390" s="63">
        <v>35</v>
      </c>
      <c r="M390" s="67"/>
      <c r="N390" s="57">
        <v>12</v>
      </c>
      <c r="O390" s="57"/>
      <c r="P390" s="62">
        <f t="shared" si="6"/>
        <v>0</v>
      </c>
      <c r="Q390" s="66"/>
    </row>
    <row r="391" spans="2:17" s="51" customFormat="1" ht="88.5" customHeight="1">
      <c r="B391" s="52"/>
      <c r="C391" s="56" t="s">
        <v>444</v>
      </c>
      <c r="D391" s="54">
        <v>515</v>
      </c>
      <c r="E391" s="53" t="s">
        <v>279</v>
      </c>
      <c r="F391" s="53" t="s">
        <v>26</v>
      </c>
      <c r="G391" s="56" t="s">
        <v>276</v>
      </c>
      <c r="H391" s="56" t="s">
        <v>569</v>
      </c>
      <c r="I391" s="56" t="s">
        <v>15</v>
      </c>
      <c r="J391" s="56" t="s">
        <v>15</v>
      </c>
      <c r="K391" s="63">
        <v>70</v>
      </c>
      <c r="L391" s="63">
        <v>35</v>
      </c>
      <c r="M391" s="67"/>
      <c r="N391" s="57">
        <v>48</v>
      </c>
      <c r="O391" s="57"/>
      <c r="P391" s="62">
        <f t="shared" si="6"/>
        <v>0</v>
      </c>
      <c r="Q391" s="66"/>
    </row>
  </sheetData>
  <autoFilter ref="B3:Q391"/>
  <phoneticPr fontId="6" type="noConversion"/>
  <pageMargins left="0.1023529411764706" right="1.6470588235294122E-2" top="0.24156862745098043" bottom="0.51490196078431372" header="0.50980392156862753" footer="0.50980392156862753"/>
  <pageSetup scale="85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5:O61"/>
  <sheetViews>
    <sheetView workbookViewId="0">
      <selection activeCell="B29" sqref="B29"/>
    </sheetView>
  </sheetViews>
  <sheetFormatPr defaultColWidth="11.5" defaultRowHeight="12.75"/>
  <cols>
    <col min="1" max="1" width="23.5" style="2" customWidth="1"/>
    <col min="2" max="2" width="5.875" style="2" customWidth="1"/>
    <col min="3" max="3" width="5.125" style="2" customWidth="1"/>
    <col min="4" max="4" width="5.5" style="2" customWidth="1"/>
    <col min="5" max="5" width="6.125" style="2" customWidth="1"/>
    <col min="6" max="6" width="5.375" style="2" customWidth="1"/>
    <col min="7" max="7" width="7" style="2" bestFit="1" customWidth="1"/>
    <col min="8" max="8" width="7.125" style="2" bestFit="1" customWidth="1"/>
    <col min="9" max="9" width="6.5" style="2" customWidth="1"/>
    <col min="10" max="10" width="5.375" style="2" customWidth="1"/>
    <col min="11" max="11" width="7" style="2" bestFit="1" customWidth="1"/>
    <col min="12" max="13" width="7.125" style="2" bestFit="1" customWidth="1"/>
    <col min="14" max="14" width="5.375" style="2" customWidth="1"/>
    <col min="15" max="15" width="7.125" style="2" bestFit="1" customWidth="1"/>
    <col min="16" max="16384" width="11.5" style="2"/>
  </cols>
  <sheetData>
    <row r="5" spans="1:15" ht="18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5" ht="18">
      <c r="A6" s="71" t="s">
        <v>4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</row>
    <row r="8" spans="1:15" ht="13.5" thickBot="1">
      <c r="A8" s="3" t="s">
        <v>5</v>
      </c>
    </row>
    <row r="9" spans="1:15" ht="13.5" thickBot="1">
      <c r="A9" s="3" t="s">
        <v>6</v>
      </c>
      <c r="B9" s="4">
        <v>24</v>
      </c>
      <c r="C9" s="5">
        <v>24.5</v>
      </c>
      <c r="D9" s="5">
        <v>25</v>
      </c>
      <c r="E9" s="5">
        <v>25.5</v>
      </c>
      <c r="F9" s="5">
        <v>26</v>
      </c>
      <c r="G9" s="5">
        <v>26.5</v>
      </c>
      <c r="H9" s="5">
        <v>27</v>
      </c>
      <c r="I9" s="5">
        <v>27.5</v>
      </c>
      <c r="J9" s="6">
        <v>28</v>
      </c>
      <c r="K9" s="5">
        <v>28.5</v>
      </c>
      <c r="L9" s="5">
        <v>29</v>
      </c>
      <c r="M9" s="5">
        <v>29.5</v>
      </c>
      <c r="N9" s="6">
        <v>30</v>
      </c>
      <c r="O9" s="7">
        <v>31</v>
      </c>
    </row>
    <row r="10" spans="1:15" ht="13.5" thickBot="1">
      <c r="A10" s="3" t="s">
        <v>7</v>
      </c>
      <c r="B10" s="4">
        <v>36.5</v>
      </c>
      <c r="C10" s="5">
        <v>37</v>
      </c>
      <c r="D10" s="5">
        <v>37.5</v>
      </c>
      <c r="E10" s="5">
        <v>38</v>
      </c>
      <c r="F10" s="5">
        <v>39</v>
      </c>
      <c r="G10" s="5">
        <v>39.5</v>
      </c>
      <c r="H10" s="5">
        <v>40</v>
      </c>
      <c r="I10" s="5">
        <v>41</v>
      </c>
      <c r="J10" s="6">
        <v>41.5</v>
      </c>
      <c r="K10" s="5">
        <v>42</v>
      </c>
      <c r="L10" s="5">
        <v>43</v>
      </c>
      <c r="M10" s="5">
        <v>43.5</v>
      </c>
      <c r="N10" s="6">
        <v>44</v>
      </c>
      <c r="O10" s="7">
        <v>45</v>
      </c>
    </row>
    <row r="11" spans="1:15" ht="13.5" thickBot="1">
      <c r="A11" s="8" t="s">
        <v>8</v>
      </c>
      <c r="B11" s="9">
        <v>6</v>
      </c>
      <c r="C11" s="10">
        <v>6.5</v>
      </c>
      <c r="D11" s="10">
        <v>7</v>
      </c>
      <c r="E11" s="10">
        <v>7.5</v>
      </c>
      <c r="F11" s="10">
        <v>8</v>
      </c>
      <c r="G11" s="10">
        <v>8.5</v>
      </c>
      <c r="H11" s="10">
        <v>9</v>
      </c>
      <c r="I11" s="10">
        <v>9.5</v>
      </c>
      <c r="J11" s="10">
        <v>10</v>
      </c>
      <c r="K11" s="10">
        <v>10.5</v>
      </c>
      <c r="L11" s="10">
        <v>11</v>
      </c>
      <c r="M11" s="10">
        <v>11.5</v>
      </c>
      <c r="N11" s="10">
        <v>12</v>
      </c>
      <c r="O11" s="11">
        <v>13</v>
      </c>
    </row>
    <row r="12" spans="1:15">
      <c r="A12" s="12" t="s">
        <v>9</v>
      </c>
      <c r="B12" s="13"/>
      <c r="C12" s="14"/>
      <c r="D12" s="14">
        <v>1</v>
      </c>
      <c r="E12" s="14">
        <v>1</v>
      </c>
      <c r="F12" s="14">
        <v>1</v>
      </c>
      <c r="G12" s="14">
        <v>2</v>
      </c>
      <c r="H12" s="14">
        <v>2</v>
      </c>
      <c r="I12" s="14">
        <v>2</v>
      </c>
      <c r="J12" s="14">
        <v>1</v>
      </c>
      <c r="K12" s="14">
        <v>1</v>
      </c>
      <c r="L12" s="14">
        <v>1</v>
      </c>
      <c r="M12" s="14"/>
      <c r="N12" s="14"/>
      <c r="O12" s="15"/>
    </row>
    <row r="13" spans="1:15">
      <c r="A13" s="12" t="s">
        <v>10</v>
      </c>
      <c r="B13" s="16"/>
      <c r="C13" s="17"/>
      <c r="D13" s="17"/>
      <c r="E13" s="17">
        <v>1</v>
      </c>
      <c r="F13" s="17">
        <v>1</v>
      </c>
      <c r="G13" s="17">
        <v>1</v>
      </c>
      <c r="H13" s="17">
        <v>1</v>
      </c>
      <c r="I13" s="17">
        <v>2</v>
      </c>
      <c r="J13" s="17">
        <v>2</v>
      </c>
      <c r="K13" s="17">
        <v>1</v>
      </c>
      <c r="L13" s="17">
        <v>1</v>
      </c>
      <c r="M13" s="17">
        <v>1</v>
      </c>
      <c r="N13" s="17">
        <v>1</v>
      </c>
      <c r="O13" s="18"/>
    </row>
    <row r="14" spans="1:15">
      <c r="A14" s="12" t="s">
        <v>11</v>
      </c>
      <c r="B14" s="16"/>
      <c r="C14" s="17"/>
      <c r="D14" s="17"/>
      <c r="E14" s="17"/>
      <c r="F14" s="17"/>
      <c r="G14" s="17">
        <v>4</v>
      </c>
      <c r="H14" s="17">
        <v>4</v>
      </c>
      <c r="I14" s="17">
        <v>4</v>
      </c>
      <c r="J14" s="17"/>
      <c r="K14" s="17"/>
      <c r="L14" s="17"/>
      <c r="M14" s="17"/>
      <c r="N14" s="17"/>
      <c r="O14" s="19"/>
    </row>
    <row r="15" spans="1:15">
      <c r="A15" s="12" t="s">
        <v>12</v>
      </c>
      <c r="B15" s="16"/>
      <c r="C15" s="17"/>
      <c r="D15" s="17"/>
      <c r="E15" s="17"/>
      <c r="F15" s="17">
        <v>2</v>
      </c>
      <c r="G15" s="17">
        <v>2</v>
      </c>
      <c r="H15" s="17">
        <v>2</v>
      </c>
      <c r="I15" s="17">
        <v>2</v>
      </c>
      <c r="J15" s="17">
        <v>2</v>
      </c>
      <c r="K15" s="17">
        <v>2</v>
      </c>
      <c r="L15" s="17"/>
      <c r="M15" s="17"/>
      <c r="N15" s="17"/>
      <c r="O15" s="19"/>
    </row>
    <row r="16" spans="1:15">
      <c r="A16" s="12" t="s">
        <v>13</v>
      </c>
      <c r="B16" s="16"/>
      <c r="C16" s="17"/>
      <c r="D16" s="17">
        <v>2</v>
      </c>
      <c r="E16" s="17">
        <v>2</v>
      </c>
      <c r="F16" s="17">
        <v>2</v>
      </c>
      <c r="G16" s="17">
        <v>2</v>
      </c>
      <c r="H16" s="17">
        <v>2</v>
      </c>
      <c r="I16" s="17">
        <v>1</v>
      </c>
      <c r="J16" s="17">
        <v>1</v>
      </c>
      <c r="K16" s="17"/>
      <c r="L16" s="17"/>
      <c r="M16" s="17"/>
      <c r="N16" s="17"/>
      <c r="O16" s="19"/>
    </row>
    <row r="17" spans="1:15" ht="13.5" thickBot="1">
      <c r="A17" s="12">
        <v>13</v>
      </c>
      <c r="B17" s="20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2">
        <v>1</v>
      </c>
    </row>
    <row r="18" spans="1:15"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5" ht="13.5" thickBot="1">
      <c r="A19" s="3" t="s">
        <v>14</v>
      </c>
    </row>
    <row r="20" spans="1:15" ht="13.5" thickBot="1">
      <c r="A20" s="3" t="s">
        <v>6</v>
      </c>
      <c r="B20" s="4">
        <v>22</v>
      </c>
      <c r="C20" s="5">
        <v>22.5</v>
      </c>
      <c r="D20" s="5">
        <v>23</v>
      </c>
      <c r="E20" s="5">
        <v>23.5</v>
      </c>
      <c r="F20" s="5">
        <v>24</v>
      </c>
      <c r="G20" s="5">
        <v>24.5</v>
      </c>
      <c r="H20" s="5">
        <v>25</v>
      </c>
      <c r="I20" s="5">
        <v>25.5</v>
      </c>
      <c r="J20" s="5">
        <v>26</v>
      </c>
      <c r="K20" s="5">
        <v>26.5</v>
      </c>
      <c r="L20" s="5">
        <v>27</v>
      </c>
      <c r="M20" s="5">
        <v>27.5</v>
      </c>
      <c r="N20" s="7">
        <v>28</v>
      </c>
    </row>
    <row r="21" spans="1:15" ht="13.5" thickBot="1">
      <c r="A21" s="3" t="s">
        <v>7</v>
      </c>
      <c r="B21" s="4">
        <v>34</v>
      </c>
      <c r="C21" s="5">
        <v>34.5</v>
      </c>
      <c r="D21" s="5">
        <v>35</v>
      </c>
      <c r="E21" s="5">
        <v>36</v>
      </c>
      <c r="F21" s="5">
        <v>36.5</v>
      </c>
      <c r="G21" s="5">
        <v>37</v>
      </c>
      <c r="H21" s="5">
        <v>37.5</v>
      </c>
      <c r="I21" s="5">
        <v>38</v>
      </c>
      <c r="J21" s="5">
        <v>39</v>
      </c>
      <c r="K21" s="5">
        <v>39.5</v>
      </c>
      <c r="L21" s="5">
        <v>40</v>
      </c>
      <c r="M21" s="5">
        <v>41</v>
      </c>
      <c r="N21" s="7">
        <v>41.5</v>
      </c>
    </row>
    <row r="22" spans="1:15" ht="13.5" thickBot="1">
      <c r="A22" s="8" t="s">
        <v>8</v>
      </c>
      <c r="B22" s="9">
        <v>5</v>
      </c>
      <c r="C22" s="10">
        <v>5.5</v>
      </c>
      <c r="D22" s="10">
        <v>6</v>
      </c>
      <c r="E22" s="10">
        <v>6.5</v>
      </c>
      <c r="F22" s="10">
        <v>7</v>
      </c>
      <c r="G22" s="10">
        <v>7.5</v>
      </c>
      <c r="H22" s="10">
        <v>8</v>
      </c>
      <c r="I22" s="10">
        <v>8.5</v>
      </c>
      <c r="J22" s="10">
        <v>9</v>
      </c>
      <c r="K22" s="10">
        <v>9.5</v>
      </c>
      <c r="L22" s="10">
        <v>10</v>
      </c>
      <c r="M22" s="10">
        <v>10.5</v>
      </c>
      <c r="N22" s="11">
        <v>11</v>
      </c>
    </row>
    <row r="23" spans="1:15">
      <c r="A23" s="12" t="s">
        <v>9</v>
      </c>
      <c r="B23" s="13">
        <v>1</v>
      </c>
      <c r="C23" s="14">
        <v>1</v>
      </c>
      <c r="D23" s="14">
        <v>2</v>
      </c>
      <c r="E23" s="14">
        <v>2</v>
      </c>
      <c r="F23" s="14">
        <v>2</v>
      </c>
      <c r="G23" s="14">
        <v>1</v>
      </c>
      <c r="H23" s="14">
        <v>1</v>
      </c>
      <c r="I23" s="14">
        <v>1</v>
      </c>
      <c r="J23" s="14">
        <v>1</v>
      </c>
      <c r="K23" s="14"/>
      <c r="L23" s="14"/>
      <c r="M23" s="14"/>
      <c r="N23" s="23"/>
    </row>
    <row r="24" spans="1:15">
      <c r="A24" s="12" t="s">
        <v>15</v>
      </c>
      <c r="B24" s="16"/>
      <c r="C24" s="17"/>
      <c r="D24" s="17">
        <v>1</v>
      </c>
      <c r="E24" s="17">
        <v>1</v>
      </c>
      <c r="F24" s="17">
        <v>1</v>
      </c>
      <c r="G24" s="17">
        <v>2</v>
      </c>
      <c r="H24" s="17">
        <v>2</v>
      </c>
      <c r="I24" s="17">
        <v>2</v>
      </c>
      <c r="J24" s="17">
        <v>1</v>
      </c>
      <c r="K24" s="17">
        <v>1</v>
      </c>
      <c r="L24" s="17">
        <v>1</v>
      </c>
      <c r="M24" s="17"/>
      <c r="N24" s="18"/>
    </row>
    <row r="25" spans="1:15">
      <c r="A25" s="12" t="s">
        <v>11</v>
      </c>
      <c r="B25" s="16"/>
      <c r="C25" s="17"/>
      <c r="D25" s="17">
        <v>3</v>
      </c>
      <c r="E25" s="17">
        <v>3</v>
      </c>
      <c r="F25" s="17">
        <v>3</v>
      </c>
      <c r="G25" s="17">
        <v>3</v>
      </c>
      <c r="H25" s="17"/>
      <c r="I25" s="17"/>
      <c r="J25" s="17"/>
      <c r="K25" s="17"/>
      <c r="L25" s="17"/>
      <c r="M25" s="17"/>
      <c r="N25" s="19"/>
    </row>
    <row r="26" spans="1:15">
      <c r="A26" s="12" t="s">
        <v>12</v>
      </c>
      <c r="B26" s="16"/>
      <c r="C26" s="17"/>
      <c r="D26" s="17">
        <v>2</v>
      </c>
      <c r="E26" s="17">
        <v>2</v>
      </c>
      <c r="F26" s="17">
        <v>4</v>
      </c>
      <c r="G26" s="17">
        <v>2</v>
      </c>
      <c r="H26" s="17">
        <v>2</v>
      </c>
      <c r="I26" s="17"/>
      <c r="J26" s="17"/>
      <c r="K26" s="17"/>
      <c r="L26" s="17"/>
      <c r="M26" s="17"/>
      <c r="N26" s="19"/>
    </row>
    <row r="27" spans="1:15">
      <c r="A27" s="12" t="s">
        <v>13</v>
      </c>
      <c r="B27" s="16">
        <v>2</v>
      </c>
      <c r="C27" s="17">
        <v>2</v>
      </c>
      <c r="D27" s="17">
        <v>2</v>
      </c>
      <c r="E27" s="17">
        <v>2</v>
      </c>
      <c r="F27" s="17">
        <v>2</v>
      </c>
      <c r="G27" s="17">
        <v>1</v>
      </c>
      <c r="H27" s="17">
        <v>1</v>
      </c>
      <c r="I27" s="17"/>
      <c r="J27" s="17"/>
      <c r="K27" s="17"/>
      <c r="L27" s="17"/>
      <c r="M27" s="17"/>
      <c r="N27" s="19"/>
    </row>
    <row r="28" spans="1:15" ht="13.5" thickBot="1">
      <c r="A28" s="12">
        <v>11</v>
      </c>
      <c r="B28" s="20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2">
        <v>1</v>
      </c>
    </row>
    <row r="30" spans="1:15" ht="13.5" thickBot="1">
      <c r="A30" s="3" t="s">
        <v>25</v>
      </c>
    </row>
    <row r="31" spans="1:15" ht="13.5" thickBot="1">
      <c r="A31" s="3" t="s">
        <v>6</v>
      </c>
      <c r="B31" s="4">
        <v>22</v>
      </c>
      <c r="C31" s="5">
        <v>22.5</v>
      </c>
      <c r="D31" s="5">
        <v>23</v>
      </c>
      <c r="E31" s="6">
        <v>23.5</v>
      </c>
      <c r="F31" s="5">
        <v>24</v>
      </c>
      <c r="G31" s="5">
        <v>24.5</v>
      </c>
      <c r="H31" s="5">
        <v>25</v>
      </c>
      <c r="I31" s="5">
        <v>25.5</v>
      </c>
      <c r="J31" s="5">
        <v>26</v>
      </c>
      <c r="K31" s="7">
        <v>26.5</v>
      </c>
      <c r="L31" s="38"/>
      <c r="M31" s="38"/>
      <c r="N31" s="38"/>
    </row>
    <row r="32" spans="1:15" ht="13.5" thickBot="1">
      <c r="A32" s="3" t="s">
        <v>7</v>
      </c>
      <c r="B32" s="4">
        <v>34</v>
      </c>
      <c r="C32" s="5">
        <v>35</v>
      </c>
      <c r="D32" s="5">
        <v>35.5</v>
      </c>
      <c r="E32" s="6">
        <v>36</v>
      </c>
      <c r="F32" s="5">
        <v>36.5</v>
      </c>
      <c r="G32" s="5">
        <v>37</v>
      </c>
      <c r="H32" s="5">
        <v>37.5</v>
      </c>
      <c r="I32" s="5">
        <v>38</v>
      </c>
      <c r="J32" s="5">
        <v>39</v>
      </c>
      <c r="K32" s="7">
        <v>39.5</v>
      </c>
      <c r="L32" s="38"/>
      <c r="M32" s="38"/>
      <c r="N32" s="38"/>
    </row>
    <row r="33" spans="1:14" ht="13.5" thickBot="1">
      <c r="A33" s="8" t="s">
        <v>8</v>
      </c>
      <c r="B33" s="9">
        <v>4</v>
      </c>
      <c r="C33" s="10">
        <v>4.5</v>
      </c>
      <c r="D33" s="10">
        <v>5</v>
      </c>
      <c r="E33" s="10">
        <v>5.5</v>
      </c>
      <c r="F33" s="10">
        <v>6</v>
      </c>
      <c r="G33" s="10">
        <v>6.5</v>
      </c>
      <c r="H33" s="10">
        <v>7</v>
      </c>
      <c r="I33" s="10">
        <v>7.5</v>
      </c>
      <c r="J33" s="10">
        <v>8</v>
      </c>
      <c r="K33" s="11">
        <v>8.5</v>
      </c>
      <c r="L33" s="38"/>
      <c r="M33" s="38"/>
      <c r="N33" s="38"/>
    </row>
    <row r="34" spans="1:14" ht="13.5" thickBot="1">
      <c r="A34" s="12" t="s">
        <v>27</v>
      </c>
      <c r="B34" s="32">
        <v>1</v>
      </c>
      <c r="C34" s="33">
        <v>1</v>
      </c>
      <c r="D34" s="33">
        <v>2</v>
      </c>
      <c r="E34" s="33">
        <v>2</v>
      </c>
      <c r="F34" s="33">
        <v>1</v>
      </c>
      <c r="G34" s="33">
        <v>1</v>
      </c>
      <c r="H34" s="33">
        <v>1</v>
      </c>
      <c r="I34" s="33">
        <v>1</v>
      </c>
      <c r="J34" s="33">
        <v>1</v>
      </c>
      <c r="K34" s="37">
        <v>1</v>
      </c>
      <c r="L34" s="38"/>
      <c r="M34" s="38"/>
      <c r="N34" s="38"/>
    </row>
    <row r="35" spans="1:14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</row>
    <row r="36" spans="1:14" ht="13.5" thickBot="1">
      <c r="A36" s="24" t="s">
        <v>16</v>
      </c>
      <c r="B36" s="12"/>
      <c r="C36" s="12"/>
      <c r="D36" s="12"/>
      <c r="E36" s="12"/>
      <c r="F36" s="12"/>
      <c r="G36" s="12"/>
    </row>
    <row r="37" spans="1:14" ht="13.5" thickBot="1">
      <c r="A37" s="24" t="s">
        <v>6</v>
      </c>
      <c r="B37" s="4">
        <v>21.5</v>
      </c>
      <c r="C37" s="5">
        <v>22</v>
      </c>
      <c r="D37" s="5">
        <v>22.5</v>
      </c>
      <c r="E37" s="5">
        <v>23</v>
      </c>
      <c r="F37" s="5">
        <v>23.5</v>
      </c>
      <c r="G37" s="7">
        <v>24</v>
      </c>
    </row>
    <row r="38" spans="1:14" ht="13.5" thickBot="1">
      <c r="A38" s="8" t="s">
        <v>8</v>
      </c>
      <c r="B38" s="8">
        <v>3.5</v>
      </c>
      <c r="C38" s="25">
        <v>4</v>
      </c>
      <c r="D38" s="25">
        <v>4.5</v>
      </c>
      <c r="E38" s="25">
        <v>5</v>
      </c>
      <c r="F38" s="25">
        <v>5.5</v>
      </c>
      <c r="G38" s="26">
        <v>6</v>
      </c>
    </row>
    <row r="39" spans="1:14" ht="13.5" thickBot="1">
      <c r="A39" s="12" t="s">
        <v>17</v>
      </c>
      <c r="B39" s="20">
        <v>2</v>
      </c>
      <c r="C39" s="21">
        <v>2</v>
      </c>
      <c r="D39" s="21">
        <v>2</v>
      </c>
      <c r="E39" s="21">
        <v>2</v>
      </c>
      <c r="F39" s="21">
        <v>2</v>
      </c>
      <c r="G39" s="22">
        <v>2</v>
      </c>
    </row>
    <row r="41" spans="1:14" ht="13.5" thickBot="1">
      <c r="A41" s="24" t="s">
        <v>18</v>
      </c>
    </row>
    <row r="42" spans="1:14" ht="13.5" thickBot="1">
      <c r="A42" s="24" t="s">
        <v>6</v>
      </c>
      <c r="B42" s="4">
        <v>17</v>
      </c>
      <c r="C42" s="5">
        <v>17.5</v>
      </c>
      <c r="D42" s="5">
        <v>18</v>
      </c>
      <c r="E42" s="5">
        <v>18.5</v>
      </c>
      <c r="F42" s="5">
        <v>19</v>
      </c>
      <c r="G42" s="5">
        <v>19.5</v>
      </c>
      <c r="H42" s="5">
        <v>20</v>
      </c>
      <c r="I42" s="5">
        <v>20.5</v>
      </c>
      <c r="J42" s="5">
        <v>21</v>
      </c>
      <c r="K42" s="7">
        <v>21.25</v>
      </c>
      <c r="L42" s="3"/>
    </row>
    <row r="43" spans="1:14" ht="13.5" thickBot="1">
      <c r="A43" s="8" t="s">
        <v>8</v>
      </c>
      <c r="B43" s="8">
        <v>11</v>
      </c>
      <c r="C43" s="25">
        <v>11.5</v>
      </c>
      <c r="D43" s="25">
        <v>12</v>
      </c>
      <c r="E43" s="25">
        <v>12.5</v>
      </c>
      <c r="F43" s="25">
        <v>13</v>
      </c>
      <c r="G43" s="25">
        <v>1</v>
      </c>
      <c r="H43" s="25">
        <v>1.5</v>
      </c>
      <c r="I43" s="25">
        <v>2</v>
      </c>
      <c r="J43" s="25">
        <v>2.5</v>
      </c>
      <c r="K43" s="26">
        <v>3</v>
      </c>
    </row>
    <row r="44" spans="1:14" ht="13.5" thickBot="1">
      <c r="A44" s="12" t="s">
        <v>19</v>
      </c>
      <c r="B44" s="20">
        <v>1</v>
      </c>
      <c r="C44" s="21">
        <v>1</v>
      </c>
      <c r="D44" s="21">
        <v>1</v>
      </c>
      <c r="E44" s="21">
        <v>1</v>
      </c>
      <c r="F44" s="21">
        <v>1</v>
      </c>
      <c r="G44" s="21">
        <v>2</v>
      </c>
      <c r="H44" s="21">
        <v>2</v>
      </c>
      <c r="I44" s="21">
        <v>1</v>
      </c>
      <c r="J44" s="21">
        <v>1</v>
      </c>
      <c r="K44" s="27">
        <v>1</v>
      </c>
      <c r="L44" s="12"/>
    </row>
    <row r="46" spans="1:14" ht="13.5" thickBot="1">
      <c r="A46" s="24" t="s">
        <v>20</v>
      </c>
    </row>
    <row r="47" spans="1:14" ht="13.5" thickBot="1">
      <c r="A47" s="24" t="s">
        <v>6</v>
      </c>
      <c r="B47" s="4">
        <v>12.5</v>
      </c>
      <c r="C47" s="5">
        <v>13.3</v>
      </c>
      <c r="D47" s="5">
        <v>14.2</v>
      </c>
      <c r="E47" s="5">
        <v>15</v>
      </c>
      <c r="F47" s="5">
        <v>16</v>
      </c>
      <c r="G47" s="7">
        <v>16.7</v>
      </c>
      <c r="H47" s="12"/>
      <c r="I47" s="12"/>
      <c r="J47" s="12"/>
      <c r="K47" s="12"/>
      <c r="L47" s="12"/>
      <c r="M47" s="3"/>
    </row>
    <row r="48" spans="1:14" ht="13.5" thickBot="1">
      <c r="A48" s="8" t="s">
        <v>8</v>
      </c>
      <c r="B48" s="8">
        <v>5</v>
      </c>
      <c r="C48" s="25">
        <v>6</v>
      </c>
      <c r="D48" s="25">
        <v>7</v>
      </c>
      <c r="E48" s="25">
        <v>8</v>
      </c>
      <c r="F48" s="25">
        <v>9</v>
      </c>
      <c r="G48" s="26">
        <v>10</v>
      </c>
      <c r="H48" s="12"/>
      <c r="I48" s="12"/>
      <c r="J48" s="12"/>
      <c r="K48" s="12"/>
      <c r="L48" s="12"/>
      <c r="M48" s="12"/>
    </row>
    <row r="49" spans="1:13" ht="13.5" thickBot="1">
      <c r="A49" s="12" t="s">
        <v>21</v>
      </c>
      <c r="B49" s="20">
        <v>2</v>
      </c>
      <c r="C49" s="21">
        <v>2</v>
      </c>
      <c r="D49" s="21">
        <v>2</v>
      </c>
      <c r="E49" s="21">
        <v>2</v>
      </c>
      <c r="F49" s="21">
        <v>2</v>
      </c>
      <c r="G49" s="22">
        <v>2</v>
      </c>
      <c r="H49" s="12"/>
      <c r="I49" s="12"/>
      <c r="J49" s="12"/>
      <c r="K49" s="12"/>
      <c r="L49" s="12"/>
      <c r="M49" s="12"/>
    </row>
    <row r="51" spans="1:13" ht="13.5" thickBot="1">
      <c r="A51" s="24" t="s">
        <v>22</v>
      </c>
    </row>
    <row r="52" spans="1:13" ht="13.5" thickBot="1">
      <c r="A52" s="8" t="s">
        <v>23</v>
      </c>
      <c r="B52" s="25">
        <v>7</v>
      </c>
      <c r="C52" s="25">
        <v>8</v>
      </c>
      <c r="D52" s="25">
        <v>9</v>
      </c>
      <c r="E52" s="25">
        <v>10</v>
      </c>
      <c r="F52" s="25">
        <v>11</v>
      </c>
      <c r="G52" s="25">
        <v>12</v>
      </c>
      <c r="H52" s="26">
        <v>13</v>
      </c>
    </row>
    <row r="53" spans="1:13">
      <c r="A53" s="12" t="s">
        <v>9</v>
      </c>
      <c r="B53" s="13">
        <v>2</v>
      </c>
      <c r="C53" s="14">
        <v>3</v>
      </c>
      <c r="D53" s="14">
        <v>3</v>
      </c>
      <c r="E53" s="14">
        <v>3</v>
      </c>
      <c r="F53" s="14">
        <v>1</v>
      </c>
      <c r="G53" s="14"/>
      <c r="H53" s="28"/>
    </row>
    <row r="54" spans="1:13">
      <c r="A54" s="12" t="s">
        <v>15</v>
      </c>
      <c r="B54" s="29">
        <v>1</v>
      </c>
      <c r="C54" s="30">
        <v>2</v>
      </c>
      <c r="D54" s="30">
        <v>3</v>
      </c>
      <c r="E54" s="30">
        <v>3</v>
      </c>
      <c r="F54" s="30">
        <v>2</v>
      </c>
      <c r="G54" s="30">
        <v>1</v>
      </c>
      <c r="H54" s="31"/>
    </row>
    <row r="55" spans="1:13" ht="13.5" thickBot="1">
      <c r="A55" s="12">
        <v>13</v>
      </c>
      <c r="B55" s="32"/>
      <c r="C55" s="33"/>
      <c r="D55" s="33"/>
      <c r="E55" s="33"/>
      <c r="F55" s="33"/>
      <c r="G55" s="33"/>
      <c r="H55" s="34">
        <v>1</v>
      </c>
    </row>
    <row r="57" spans="1:13" ht="13.5" thickBot="1">
      <c r="A57" s="24" t="s">
        <v>24</v>
      </c>
    </row>
    <row r="58" spans="1:13" ht="13.5" thickBot="1">
      <c r="A58" s="8" t="s">
        <v>23</v>
      </c>
      <c r="B58" s="35">
        <v>6</v>
      </c>
      <c r="C58" s="35">
        <v>7</v>
      </c>
      <c r="D58" s="35">
        <v>8</v>
      </c>
      <c r="E58" s="35">
        <v>9</v>
      </c>
      <c r="F58" s="35">
        <v>10</v>
      </c>
      <c r="G58" s="36">
        <v>11</v>
      </c>
    </row>
    <row r="59" spans="1:13">
      <c r="A59" s="12" t="s">
        <v>9</v>
      </c>
      <c r="B59" s="13">
        <v>2</v>
      </c>
      <c r="C59" s="14">
        <v>3</v>
      </c>
      <c r="D59" s="14">
        <v>3</v>
      </c>
      <c r="E59" s="14">
        <v>3</v>
      </c>
      <c r="F59" s="14">
        <v>1</v>
      </c>
      <c r="G59" s="23"/>
    </row>
    <row r="60" spans="1:13">
      <c r="A60" s="12" t="s">
        <v>15</v>
      </c>
      <c r="B60" s="16">
        <v>1</v>
      </c>
      <c r="C60" s="17">
        <v>3</v>
      </c>
      <c r="D60" s="17">
        <v>3</v>
      </c>
      <c r="E60" s="17">
        <v>3</v>
      </c>
      <c r="F60" s="17">
        <v>2</v>
      </c>
      <c r="G60" s="18"/>
    </row>
    <row r="61" spans="1:13" ht="13.5" thickBot="1">
      <c r="A61" s="12">
        <v>11</v>
      </c>
      <c r="B61" s="32"/>
      <c r="C61" s="33"/>
      <c r="D61" s="33"/>
      <c r="E61" s="33"/>
      <c r="F61" s="33"/>
      <c r="G61" s="37">
        <v>1</v>
      </c>
      <c r="H61" s="12"/>
    </row>
  </sheetData>
  <mergeCells count="1">
    <mergeCell ref="A6:O6"/>
  </mergeCells>
  <phoneticPr fontId="6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ORDER FORM</vt:lpstr>
      <vt:lpstr>SIZE RUN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2022-10-18T14:00:50Z</dcterms:created>
  <dcterms:modified xsi:type="dcterms:W3CDTF">2023-07-28T10:10:44Z</dcterms:modified>
  <cp:category/>
</cp:coreProperties>
</file>